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090" tabRatio="814" firstSheet="1" activeTab="6"/>
  </bookViews>
  <sheets>
    <sheet name="1-单位收支总体情况表" sheetId="2" r:id="rId1"/>
    <sheet name="2-单位收入总体情况表" sheetId="1" r:id="rId2"/>
    <sheet name="3-单位支出总体情况表" sheetId="4" r:id="rId3"/>
    <sheet name="4-财政拨款收支总体情况表" sheetId="5" r:id="rId4"/>
    <sheet name="5-一般公共预算支出情况表" sheetId="6" r:id="rId5"/>
    <sheet name="6-一般公共预算基本支岀情况表" sheetId="7" r:id="rId6"/>
    <sheet name="7-一般公共预算“三公”经费支出情况表" sheetId="8" r:id="rId7"/>
    <sheet name="8-政府性基金预算支出情况表" sheetId="10" r:id="rId8"/>
    <sheet name="9-国有资本经营预算支出情况表" sheetId="9" r:id="rId9"/>
  </sheets>
  <calcPr calcId="124519"/>
</workbook>
</file>

<file path=xl/calcChain.xml><?xml version="1.0" encoding="utf-8"?>
<calcChain xmlns="http://schemas.openxmlformats.org/spreadsheetml/2006/main">
  <c r="D17" i="4"/>
  <c r="D20"/>
  <c r="C67" i="1"/>
  <c r="H67"/>
</calcChain>
</file>

<file path=xl/sharedStrings.xml><?xml version="1.0" encoding="utf-8"?>
<sst xmlns="http://schemas.openxmlformats.org/spreadsheetml/2006/main" count="277" uniqueCount="129">
  <si>
    <t>单位公开表1</t>
  </si>
  <si>
    <t>单位收支总体情况表</t>
  </si>
  <si>
    <t>单位：万元</t>
  </si>
  <si>
    <t>收 入</t>
  </si>
  <si>
    <t>支 岀</t>
  </si>
  <si>
    <t>项 目</t>
  </si>
  <si>
    <t>预算数</t>
  </si>
  <si>
    <t>一、一般公共预算拨款收入</t>
  </si>
  <si>
    <t>一、科学技术支出</t>
  </si>
  <si>
    <t>二、政府性基金预算拨款收入</t>
  </si>
  <si>
    <t>二、社会保障和就业支出</t>
  </si>
  <si>
    <t>三、国有资本经营预算拨款收入</t>
  </si>
  <si>
    <t>三、卫生健康支岀</t>
  </si>
  <si>
    <t>四、事业收入</t>
  </si>
  <si>
    <t>四、住房保障支出</t>
  </si>
  <si>
    <t>五、事业单位经营收入</t>
  </si>
  <si>
    <t>五、债务付息支出</t>
  </si>
  <si>
    <t>六、其他收入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</si>
  <si>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</si>
  <si>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</si>
  <si>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</si>
  <si>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</si>
  <si>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</si>
  <si>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</si>
  <si>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</si>
  <si>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单位公开表2</t>
  </si>
  <si>
    <t>单位收入总体情况表</t>
  </si>
  <si>
    <t>科目</t>
  </si>
  <si>
    <t>总计</t>
  </si>
  <si>
    <t>上年结转结余</t>
  </si>
  <si>
    <t>一般公共预算拨款</t>
  </si>
  <si>
    <t>政府性基金拨款</t>
  </si>
  <si>
    <t>国有资本经营预算财政拨款</t>
  </si>
  <si>
    <t>事业收入</t>
  </si>
  <si>
    <t>事业单位经营收入</t>
  </si>
  <si>
    <t>上级补助收入</t>
  </si>
  <si>
    <t>附属单位上缴收入</t>
  </si>
  <si>
    <t>其他收入</t>
  </si>
  <si>
    <t>科目编码</t>
  </si>
  <si>
    <t>科目名称</t>
  </si>
  <si>
    <t>金额</t>
  </si>
  <si>
    <t>其中：教育收费</t>
  </si>
  <si>
    <t>科学技术支出</t>
  </si>
  <si>
    <t>基础研究</t>
  </si>
  <si>
    <t>2060299</t>
  </si>
  <si>
    <t>其他基础研究支出</t>
  </si>
  <si>
    <t>应用研究</t>
  </si>
  <si>
    <t>2060302</t>
  </si>
  <si>
    <t>社会公益研究</t>
  </si>
  <si>
    <t>科学技术普及</t>
  </si>
  <si>
    <t>2060702</t>
  </si>
  <si>
    <t>科普活动</t>
  </si>
  <si>
    <t>科技重大项目</t>
  </si>
  <si>
    <t>2060901</t>
  </si>
  <si>
    <t>科技重大专项</t>
  </si>
  <si>
    <t>其他科学技术支出</t>
  </si>
  <si>
    <t>2069999</t>
  </si>
  <si>
    <t>社会保障和就业支出</t>
  </si>
  <si>
    <t>行政事业单位养老支出</t>
  </si>
  <si>
    <t>2080502</t>
  </si>
  <si>
    <t>事业单位离退休</t>
  </si>
  <si>
    <t>2080505</t>
  </si>
  <si>
    <t>机关事业单位基本养老保险缴费支出</t>
  </si>
  <si>
    <t>卫生健康支岀</t>
  </si>
  <si>
    <t>住房保障支出</t>
  </si>
  <si>
    <t>住房改革支出</t>
  </si>
  <si>
    <t>2210201</t>
  </si>
  <si>
    <t>住房公积金</t>
  </si>
  <si>
    <t>债务付息支出</t>
  </si>
  <si>
    <t>地方政府专项债务付息支出</t>
  </si>
  <si>
    <t>2320499</t>
  </si>
  <si>
    <t>其他政府性基金债务付息支出</t>
  </si>
  <si>
    <t>合计</t>
  </si>
  <si>
    <r>
      <rPr>
        <sz val="9"/>
        <rFont val="宋体"/>
        <charset val="134"/>
      </rPr>
      <t>单位公开表</t>
    </r>
    <r>
      <rPr>
        <sz val="9"/>
        <rFont val="MingLiU"/>
        <family val="3"/>
      </rPr>
      <t>3</t>
    </r>
  </si>
  <si>
    <t>单位支出总体情况表</t>
  </si>
  <si>
    <r>
      <rPr>
        <sz val="9"/>
        <rFont val="MingLiU"/>
        <family val="3"/>
      </rPr>
      <t>单位：万元</t>
    </r>
  </si>
  <si>
    <t>基本支岀</t>
  </si>
  <si>
    <t>项目支岀</t>
  </si>
  <si>
    <t>上缴上级支岀</t>
  </si>
  <si>
    <t>事业单位经营支岀</t>
  </si>
  <si>
    <t>对附属单位补助支岀</t>
  </si>
  <si>
    <r>
      <rPr>
        <sz val="9"/>
        <rFont val="宋体"/>
        <charset val="134"/>
      </rPr>
      <t>单位公开表</t>
    </r>
    <r>
      <rPr>
        <sz val="9"/>
        <rFont val="MingLiU"/>
        <family val="3"/>
      </rPr>
      <t>4</t>
    </r>
  </si>
  <si>
    <t>财政拨款收支总体情况表</t>
  </si>
  <si>
    <r>
      <rPr>
        <b/>
        <sz val="9"/>
        <rFont val="宋体"/>
        <charset val="134"/>
      </rPr>
      <t>收</t>
    </r>
    <r>
      <rPr>
        <b/>
        <sz val="9"/>
        <rFont val="MingLiU"/>
        <family val="3"/>
      </rPr>
      <t xml:space="preserve"> </t>
    </r>
    <r>
      <rPr>
        <b/>
        <sz val="9"/>
        <rFont val="宋体"/>
        <charset val="134"/>
      </rPr>
      <t>入</t>
    </r>
  </si>
  <si>
    <r>
      <rPr>
        <b/>
        <sz val="9"/>
        <rFont val="宋体"/>
        <charset val="134"/>
      </rPr>
      <t>支</t>
    </r>
    <r>
      <rPr>
        <b/>
        <sz val="9"/>
        <rFont val="MingLiU"/>
        <family val="3"/>
      </rPr>
      <t xml:space="preserve"> </t>
    </r>
    <r>
      <rPr>
        <b/>
        <sz val="9"/>
        <rFont val="宋体"/>
        <charset val="134"/>
      </rPr>
      <t>岀</t>
    </r>
  </si>
  <si>
    <t>项  目</t>
  </si>
  <si>
    <r>
      <rPr>
        <b/>
        <sz val="9"/>
        <rFont val="宋体"/>
        <charset val="134"/>
      </rPr>
      <t>项</t>
    </r>
    <r>
      <rPr>
        <b/>
        <sz val="9"/>
        <rFont val="MingLiU"/>
        <family val="3"/>
      </rPr>
      <t xml:space="preserve">  </t>
    </r>
    <r>
      <rPr>
        <b/>
        <sz val="9"/>
        <rFont val="宋体"/>
        <charset val="134"/>
      </rPr>
      <t>目</t>
    </r>
  </si>
  <si>
    <t>一、本年收入</t>
  </si>
  <si>
    <t>一、本年支出</t>
  </si>
  <si>
    <t>（一）一般公共预算拨款</t>
  </si>
  <si>
    <t>（一）科学技术支出</t>
  </si>
  <si>
    <t>（二）政府性基金预算拨款</t>
  </si>
  <si>
    <t>（二）社会保障和就业支出</t>
  </si>
  <si>
    <t>（三）国有资本经营预算拨款</t>
  </si>
  <si>
    <t>（三）卫生健康支出</t>
  </si>
  <si>
    <r>
      <rPr>
        <sz val="9"/>
        <rFont val="MingLiU"/>
        <family val="3"/>
      </rPr>
      <t>二、上年结转</t>
    </r>
  </si>
  <si>
    <t>二、结转下年</t>
  </si>
  <si>
    <t>支岀总计</t>
  </si>
  <si>
    <r>
      <rPr>
        <sz val="9"/>
        <rFont val="宋体"/>
        <charset val="134"/>
      </rPr>
      <t>单位公开表</t>
    </r>
    <r>
      <rPr>
        <sz val="9"/>
        <rFont val="MingLiU"/>
        <family val="3"/>
      </rPr>
      <t>5</t>
    </r>
  </si>
  <si>
    <t>一般公共预算支出情况表</t>
  </si>
  <si>
    <t>功能分类科目</t>
  </si>
  <si>
    <r>
      <rPr>
        <b/>
        <sz val="9"/>
        <rFont val="SimSun"/>
        <charset val="134"/>
      </rPr>
      <t>2021</t>
    </r>
    <r>
      <rPr>
        <b/>
        <sz val="9"/>
        <rFont val="宋体"/>
        <charset val="134"/>
      </rPr>
      <t>年预算数</t>
    </r>
  </si>
  <si>
    <t>基本支出</t>
  </si>
  <si>
    <t>单位公开表6</t>
  </si>
  <si>
    <t>一般公共预算基本支岀情况表</t>
  </si>
  <si>
    <t>部门预算支岀经济分类科目</t>
  </si>
  <si>
    <t>本年一般公共预算基本支岀</t>
  </si>
  <si>
    <t>人员经费</t>
  </si>
  <si>
    <t>公用经费</t>
  </si>
  <si>
    <t>单位公开表7</t>
  </si>
  <si>
    <t>一般公共预算“三公”经费支出情况表</t>
  </si>
  <si>
    <t>2021年预算数</t>
  </si>
  <si>
    <r>
      <rPr>
        <b/>
        <sz val="9"/>
        <rFont val="MingLiU"/>
        <family val="3"/>
      </rPr>
      <t>合计</t>
    </r>
  </si>
  <si>
    <t>因公岀国（境）费</t>
  </si>
  <si>
    <t>公务用车购置及运行费</t>
  </si>
  <si>
    <r>
      <rPr>
        <b/>
        <sz val="9"/>
        <rFont val="MingLiU"/>
        <family val="3"/>
      </rPr>
      <t>公务接待费</t>
    </r>
  </si>
  <si>
    <r>
      <rPr>
        <b/>
        <sz val="9"/>
        <rFont val="MingLiU"/>
        <family val="3"/>
      </rPr>
      <t>小计</t>
    </r>
  </si>
  <si>
    <t>公务用车购置费</t>
  </si>
  <si>
    <t>公务用车运行费</t>
  </si>
  <si>
    <t>（注，2021年部门预算中没有使用财政拔款安排的“三公”经费支岀。）</t>
  </si>
  <si>
    <t>单位公开表8</t>
  </si>
  <si>
    <t>政府性基金预算支出情况表</t>
  </si>
  <si>
    <t>2021年政府性基金预算支出</t>
  </si>
  <si>
    <t>（注：2021年部门预算中没有使用政府性基金预算拨款安排的支岀。）</t>
  </si>
  <si>
    <t>单位公开表9</t>
  </si>
  <si>
    <t>国有资本经营预算支出情况表</t>
  </si>
  <si>
    <t>2021年国有资本经营预算支出</t>
  </si>
  <si>
    <t>（注，2021年部门预算中没有使用国有资本经营预算拨款安排的支出。）</t>
  </si>
  <si>
    <t xml:space="preserve"> </t>
    <phoneticPr fontId="9" type="noConversion"/>
  </si>
</sst>
</file>

<file path=xl/styles.xml><?xml version="1.0" encoding="utf-8"?>
<styleSheet xmlns="http://schemas.openxmlformats.org/spreadsheetml/2006/main">
  <numFmts count="4">
    <numFmt numFmtId="176" formatCode="#,##0.0"/>
    <numFmt numFmtId="177" formatCode="#,##0.0_ "/>
    <numFmt numFmtId="178" formatCode="#,##0.00_ "/>
    <numFmt numFmtId="179" formatCode="0.0"/>
  </numFmts>
  <fonts count="12">
    <font>
      <sz val="10"/>
      <name val="Arial"/>
      <charset val="134"/>
    </font>
    <font>
      <sz val="9"/>
      <name val="宋体"/>
      <charset val="134"/>
    </font>
    <font>
      <b/>
      <sz val="19"/>
      <name val="宋体"/>
      <charset val="134"/>
    </font>
    <font>
      <b/>
      <sz val="9"/>
      <name val="宋体"/>
      <charset val="134"/>
    </font>
    <font>
      <sz val="9"/>
      <name val="MingLiU"/>
      <family val="3"/>
    </font>
    <font>
      <b/>
      <sz val="9"/>
      <name val="MingLiU"/>
      <family val="3"/>
    </font>
    <font>
      <b/>
      <sz val="10"/>
      <name val="Arial"/>
      <family val="2"/>
    </font>
    <font>
      <b/>
      <sz val="9"/>
      <name val="SimSun"/>
      <charset val="134"/>
    </font>
    <font>
      <sz val="9"/>
      <name val="SimSun"/>
      <charset val="134"/>
    </font>
    <font>
      <sz val="9"/>
      <name val="Arial"/>
      <family val="2"/>
    </font>
    <font>
      <sz val="6"/>
      <name val="宋体"/>
      <family val="3"/>
      <charset val="134"/>
    </font>
    <font>
      <b/>
      <sz val="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indent="4"/>
    </xf>
    <xf numFmtId="0" fontId="0" fillId="0" borderId="6" xfId="0" applyFont="1" applyBorder="1" applyAlignment="1">
      <alignment horizontal="left" vertical="center" indent="4"/>
    </xf>
    <xf numFmtId="0" fontId="0" fillId="0" borderId="6" xfId="0" applyFont="1" applyBorder="1" applyAlignment="1">
      <alignment horizontal="left" vertical="center" indent="3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6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6"/>
    </xf>
    <xf numFmtId="0" fontId="0" fillId="0" borderId="6" xfId="0" applyFont="1" applyBorder="1" applyAlignment="1">
      <alignment horizontal="left" vertical="center" indent="2"/>
    </xf>
    <xf numFmtId="0" fontId="1" fillId="0" borderId="0" xfId="0" applyFont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6" fillId="0" borderId="0" xfId="0" applyFont="1">
      <alignment vertical="center"/>
    </xf>
    <xf numFmtId="1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6" xfId="0" applyFont="1" applyBorder="1" applyAlignment="1">
      <alignment horizontal="left" wrapText="1" inden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top"/>
    </xf>
    <xf numFmtId="176" fontId="7" fillId="0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indent="1"/>
    </xf>
    <xf numFmtId="1" fontId="8" fillId="0" borderId="6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indent="2"/>
    </xf>
    <xf numFmtId="176" fontId="8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indent="2"/>
    </xf>
    <xf numFmtId="0" fontId="4" fillId="0" borderId="4" xfId="0" applyFont="1" applyFill="1" applyBorder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4" fontId="7" fillId="0" borderId="6" xfId="0" applyNumberFormat="1" applyFont="1" applyBorder="1" applyAlignment="1">
      <alignment horizontal="left" vertical="top" indent="8"/>
    </xf>
    <xf numFmtId="0" fontId="1" fillId="0" borderId="5" xfId="0" applyFont="1" applyBorder="1" applyAlignment="1">
      <alignment horizontal="left" vertical="top"/>
    </xf>
    <xf numFmtId="177" fontId="7" fillId="0" borderId="5" xfId="0" applyNumberFormat="1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left" vertical="top"/>
    </xf>
    <xf numFmtId="178" fontId="7" fillId="0" borderId="6" xfId="0" applyNumberFormat="1" applyFont="1" applyFill="1" applyBorder="1" applyAlignment="1">
      <alignment horizontal="center" vertical="top"/>
    </xf>
    <xf numFmtId="0" fontId="0" fillId="0" borderId="6" xfId="0" applyFont="1" applyBorder="1" applyAlignment="1">
      <alignment horizontal="left" vertical="top" indent="4"/>
    </xf>
    <xf numFmtId="178" fontId="7" fillId="0" borderId="6" xfId="0" applyNumberFormat="1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 indent="8"/>
    </xf>
    <xf numFmtId="0" fontId="3" fillId="0" borderId="6" xfId="0" applyFont="1" applyBorder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left" vertical="top" indent="2"/>
    </xf>
    <xf numFmtId="0" fontId="0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177" fontId="1" fillId="0" borderId="6" xfId="0" applyNumberFormat="1" applyFont="1" applyFill="1" applyBorder="1" applyAlignment="1">
      <alignment horizontal="left" vertical="center"/>
    </xf>
    <xf numFmtId="177" fontId="1" fillId="0" borderId="6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left" vertical="center"/>
    </xf>
    <xf numFmtId="177" fontId="0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top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top"/>
    </xf>
    <xf numFmtId="179" fontId="11" fillId="0" borderId="6" xfId="0" applyNumberFormat="1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left" vertical="center" indent="1"/>
    </xf>
    <xf numFmtId="1" fontId="10" fillId="0" borderId="6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indent="2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top"/>
    </xf>
    <xf numFmtId="179" fontId="10" fillId="0" borderId="6" xfId="0" applyNumberFormat="1" applyFont="1" applyFill="1" applyBorder="1" applyAlignment="1">
      <alignment horizontal="center" vertical="top"/>
    </xf>
    <xf numFmtId="1" fontId="11" fillId="0" borderId="6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indent="2"/>
    </xf>
    <xf numFmtId="177" fontId="10" fillId="0" borderId="0" xfId="0" applyNumberFormat="1" applyFont="1" applyFill="1" applyAlignment="1">
      <alignment horizontal="center" vertical="center"/>
    </xf>
    <xf numFmtId="179" fontId="11" fillId="0" borderId="6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zoomScale="115" zoomScaleNormal="115" workbookViewId="0">
      <selection activeCell="C31" sqref="C31"/>
    </sheetView>
  </sheetViews>
  <sheetFormatPr defaultColWidth="10.28515625" defaultRowHeight="12.75"/>
  <cols>
    <col min="1" max="1" width="38.140625" style="3"/>
    <col min="2" max="2" width="18.7109375" style="3" customWidth="1"/>
    <col min="3" max="3" width="37.85546875" style="3"/>
    <col min="4" max="4" width="24.42578125" style="12"/>
    <col min="5" max="5" width="24.7109375" style="3"/>
    <col min="6" max="6" width="13.85546875" style="3"/>
    <col min="7" max="7" width="11.85546875" style="3"/>
    <col min="8" max="8" width="12.5703125" style="3"/>
    <col min="9" max="10" width="5.28515625" style="3"/>
    <col min="11" max="12" width="4.85546875" style="3"/>
    <col min="13" max="13" width="10.140625" style="3"/>
    <col min="14" max="16384" width="10.28515625" style="3"/>
  </cols>
  <sheetData>
    <row r="1" spans="1:5">
      <c r="D1" s="4" t="s">
        <v>0</v>
      </c>
    </row>
    <row r="2" spans="1:5" ht="24">
      <c r="A2" s="102" t="s">
        <v>1</v>
      </c>
      <c r="B2" s="102"/>
      <c r="C2" s="102"/>
      <c r="D2" s="102"/>
    </row>
    <row r="3" spans="1:5">
      <c r="D3" s="4" t="s">
        <v>2</v>
      </c>
    </row>
    <row r="4" spans="1:5" s="71" customFormat="1">
      <c r="A4" s="103" t="s">
        <v>3</v>
      </c>
      <c r="B4" s="104"/>
      <c r="C4" s="103" t="s">
        <v>4</v>
      </c>
      <c r="D4" s="104"/>
    </row>
    <row r="5" spans="1:5" s="71" customFormat="1">
      <c r="A5" s="5" t="s">
        <v>5</v>
      </c>
      <c r="B5" s="5" t="s">
        <v>6</v>
      </c>
      <c r="C5" s="5" t="s">
        <v>5</v>
      </c>
      <c r="D5" s="5" t="s">
        <v>6</v>
      </c>
    </row>
    <row r="6" spans="1:5">
      <c r="A6" s="72" t="s">
        <v>7</v>
      </c>
      <c r="B6" s="73">
        <v>859.7</v>
      </c>
      <c r="C6" s="74" t="s">
        <v>8</v>
      </c>
      <c r="D6" s="70">
        <v>80</v>
      </c>
    </row>
    <row r="7" spans="1:5">
      <c r="A7" s="72" t="s">
        <v>9</v>
      </c>
      <c r="B7" s="73"/>
      <c r="C7" s="75" t="s">
        <v>10</v>
      </c>
      <c r="D7" s="70">
        <v>2303.6999999999998</v>
      </c>
    </row>
    <row r="8" spans="1:5">
      <c r="A8" s="72" t="s">
        <v>11</v>
      </c>
      <c r="B8" s="73"/>
      <c r="C8" s="75" t="s">
        <v>12</v>
      </c>
      <c r="D8" s="70">
        <v>146545.20000000001</v>
      </c>
      <c r="E8" s="79"/>
    </row>
    <row r="9" spans="1:5">
      <c r="A9" s="72" t="s">
        <v>13</v>
      </c>
      <c r="B9" s="73">
        <v>152501.4</v>
      </c>
      <c r="C9" s="75" t="s">
        <v>14</v>
      </c>
      <c r="D9" s="70">
        <v>3300</v>
      </c>
    </row>
    <row r="10" spans="1:5">
      <c r="A10" s="72" t="s">
        <v>15</v>
      </c>
      <c r="B10" s="73"/>
      <c r="C10" s="75" t="s">
        <v>16</v>
      </c>
      <c r="D10" s="70">
        <v>1132.2</v>
      </c>
    </row>
    <row r="11" spans="1:5">
      <c r="A11" s="72" t="s">
        <v>17</v>
      </c>
      <c r="B11" s="73"/>
      <c r="C11" s="75"/>
      <c r="D11" s="70"/>
    </row>
    <row r="12" spans="1:5">
      <c r="A12" s="72"/>
      <c r="B12" s="73"/>
      <c r="C12" s="76"/>
      <c r="D12" s="73"/>
    </row>
    <row r="13" spans="1:5">
      <c r="A13" s="72"/>
      <c r="B13" s="73"/>
      <c r="C13" s="76"/>
      <c r="D13" s="73"/>
    </row>
    <row r="14" spans="1:5">
      <c r="A14" s="6" t="s">
        <v>18</v>
      </c>
      <c r="B14" s="73">
        <v>153361.1</v>
      </c>
      <c r="C14" s="76" t="s">
        <v>19</v>
      </c>
      <c r="D14" s="73">
        <v>153361.1</v>
      </c>
    </row>
    <row r="15" spans="1:5">
      <c r="A15" s="72" t="s">
        <v>20</v>
      </c>
      <c r="B15" s="73"/>
      <c r="C15" s="76" t="s">
        <v>21</v>
      </c>
      <c r="D15" s="73"/>
    </row>
    <row r="16" spans="1:5">
      <c r="A16" s="72" t="s">
        <v>22</v>
      </c>
      <c r="B16" s="73"/>
      <c r="C16" s="76"/>
      <c r="D16" s="73"/>
    </row>
    <row r="17" spans="1:4" s="71" customFormat="1">
      <c r="A17" s="5" t="s">
        <v>23</v>
      </c>
      <c r="B17" s="77">
        <v>153361.1</v>
      </c>
      <c r="C17" s="78" t="s">
        <v>24</v>
      </c>
      <c r="D17" s="77">
        <v>153361.1</v>
      </c>
    </row>
  </sheetData>
  <mergeCells count="3">
    <mergeCell ref="A2:D2"/>
    <mergeCell ref="A4:B4"/>
    <mergeCell ref="C4:D4"/>
  </mergeCells>
  <phoneticPr fontId="9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1"/>
  <sheetViews>
    <sheetView topLeftCell="A49" zoomScale="115" zoomScaleNormal="115" workbookViewId="0">
      <selection activeCell="I81" sqref="I81"/>
    </sheetView>
  </sheetViews>
  <sheetFormatPr defaultColWidth="10.28515625" defaultRowHeight="11.25"/>
  <cols>
    <col min="1" max="1" width="6.42578125" style="69" customWidth="1"/>
    <col min="2" max="2" width="23.140625" style="69" customWidth="1"/>
    <col min="3" max="3" width="13.7109375" style="1" customWidth="1"/>
    <col min="4" max="4" width="9" style="1" customWidth="1"/>
    <col min="5" max="5" width="11.28515625" style="1" customWidth="1"/>
    <col min="6" max="6" width="11.140625" style="1" customWidth="1"/>
    <col min="7" max="7" width="12.5703125" style="1" customWidth="1"/>
    <col min="8" max="8" width="8.85546875" style="1" customWidth="1"/>
    <col min="9" max="9" width="9.28515625" style="1" customWidth="1"/>
    <col min="10" max="10" width="5.28515625" style="1"/>
    <col min="11" max="11" width="4.85546875" style="1"/>
    <col min="12" max="12" width="6.7109375" style="1" customWidth="1"/>
    <col min="13" max="13" width="6.140625" style="1" customWidth="1"/>
    <col min="14" max="14" width="6.5703125" style="1" customWidth="1"/>
    <col min="15" max="16384" width="10.28515625" style="69"/>
  </cols>
  <sheetData>
    <row r="1" spans="1:14">
      <c r="A1" s="81"/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 t="s">
        <v>25</v>
      </c>
    </row>
    <row r="2" spans="1:14">
      <c r="A2" s="107" t="s">
        <v>26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>
      <c r="A3" s="81"/>
      <c r="B3" s="81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 t="s">
        <v>2</v>
      </c>
    </row>
    <row r="4" spans="1:14" s="67" customFormat="1" ht="8.25" customHeight="1">
      <c r="A4" s="108" t="s">
        <v>27</v>
      </c>
      <c r="B4" s="109"/>
      <c r="C4" s="110" t="s">
        <v>28</v>
      </c>
      <c r="D4" s="112" t="s">
        <v>29</v>
      </c>
      <c r="E4" s="112" t="s">
        <v>30</v>
      </c>
      <c r="F4" s="112" t="s">
        <v>31</v>
      </c>
      <c r="G4" s="112" t="s">
        <v>32</v>
      </c>
      <c r="H4" s="108" t="s">
        <v>33</v>
      </c>
      <c r="I4" s="109"/>
      <c r="J4" s="112" t="s">
        <v>34</v>
      </c>
      <c r="K4" s="112" t="s">
        <v>35</v>
      </c>
      <c r="L4" s="112" t="s">
        <v>36</v>
      </c>
      <c r="M4" s="112" t="s">
        <v>37</v>
      </c>
      <c r="N4" s="112" t="s">
        <v>20</v>
      </c>
    </row>
    <row r="5" spans="1:14" s="67" customFormat="1" ht="12.75" customHeight="1">
      <c r="A5" s="84" t="s">
        <v>38</v>
      </c>
      <c r="B5" s="85" t="s">
        <v>39</v>
      </c>
      <c r="C5" s="111"/>
      <c r="D5" s="113"/>
      <c r="E5" s="113"/>
      <c r="F5" s="113"/>
      <c r="G5" s="113"/>
      <c r="H5" s="85" t="s">
        <v>40</v>
      </c>
      <c r="I5" s="84" t="s">
        <v>41</v>
      </c>
      <c r="J5" s="113"/>
      <c r="K5" s="113"/>
      <c r="L5" s="113"/>
      <c r="M5" s="113"/>
      <c r="N5" s="113"/>
    </row>
    <row r="6" spans="1:14" s="68" customFormat="1" ht="8.25" customHeight="1">
      <c r="A6" s="86">
        <v>206</v>
      </c>
      <c r="B6" s="87" t="s">
        <v>42</v>
      </c>
      <c r="C6" s="88">
        <v>80</v>
      </c>
      <c r="D6" s="89"/>
      <c r="E6" s="88">
        <v>80</v>
      </c>
      <c r="F6" s="89"/>
      <c r="G6" s="89"/>
      <c r="H6" s="88"/>
      <c r="I6" s="89"/>
      <c r="J6" s="89"/>
      <c r="K6" s="89"/>
      <c r="L6" s="89"/>
      <c r="M6" s="89"/>
      <c r="N6" s="90"/>
    </row>
    <row r="7" spans="1:14" s="68" customFormat="1" ht="8.25" customHeight="1">
      <c r="A7" s="86">
        <v>20602</v>
      </c>
      <c r="B7" s="91" t="s">
        <v>43</v>
      </c>
      <c r="C7" s="88"/>
      <c r="D7" s="89"/>
      <c r="E7" s="88"/>
      <c r="F7" s="89"/>
      <c r="G7" s="89"/>
      <c r="H7" s="88"/>
      <c r="I7" s="89"/>
      <c r="J7" s="89"/>
      <c r="K7" s="89"/>
      <c r="L7" s="89"/>
      <c r="M7" s="89"/>
      <c r="N7" s="90"/>
    </row>
    <row r="8" spans="1:14" ht="8.25" customHeight="1">
      <c r="A8" s="92" t="s">
        <v>44</v>
      </c>
      <c r="B8" s="93" t="s">
        <v>45</v>
      </c>
      <c r="C8" s="94"/>
      <c r="D8" s="95"/>
      <c r="E8" s="94"/>
      <c r="F8" s="95"/>
      <c r="G8" s="95"/>
      <c r="H8" s="94"/>
      <c r="I8" s="95"/>
      <c r="J8" s="95"/>
      <c r="K8" s="95"/>
      <c r="L8" s="95"/>
      <c r="M8" s="95"/>
      <c r="N8" s="96"/>
    </row>
    <row r="9" spans="1:14" s="68" customFormat="1" ht="8.25" customHeight="1">
      <c r="A9" s="97">
        <v>20603</v>
      </c>
      <c r="B9" s="91" t="s">
        <v>46</v>
      </c>
      <c r="C9" s="88">
        <v>80</v>
      </c>
      <c r="D9" s="89"/>
      <c r="E9" s="88">
        <v>80</v>
      </c>
      <c r="F9" s="89"/>
      <c r="G9" s="89"/>
      <c r="H9" s="88"/>
      <c r="I9" s="89"/>
      <c r="J9" s="89"/>
      <c r="K9" s="89"/>
      <c r="L9" s="89"/>
      <c r="M9" s="89"/>
      <c r="N9" s="90"/>
    </row>
    <row r="10" spans="1:14" ht="8.25" customHeight="1">
      <c r="A10" s="92" t="s">
        <v>47</v>
      </c>
      <c r="B10" s="93" t="s">
        <v>48</v>
      </c>
      <c r="C10" s="94">
        <v>80</v>
      </c>
      <c r="D10" s="95"/>
      <c r="E10" s="94">
        <v>80</v>
      </c>
      <c r="F10" s="95"/>
      <c r="G10" s="95"/>
      <c r="H10" s="94"/>
      <c r="I10" s="95"/>
      <c r="J10" s="95"/>
      <c r="K10" s="95"/>
      <c r="L10" s="95"/>
      <c r="M10" s="95"/>
      <c r="N10" s="96"/>
    </row>
    <row r="11" spans="1:14" s="68" customFormat="1" ht="8.25" customHeight="1">
      <c r="A11" s="97">
        <v>20607</v>
      </c>
      <c r="B11" s="91" t="s">
        <v>49</v>
      </c>
      <c r="C11" s="88"/>
      <c r="D11" s="89"/>
      <c r="E11" s="88"/>
      <c r="F11" s="89"/>
      <c r="G11" s="89"/>
      <c r="H11" s="88"/>
      <c r="I11" s="89"/>
      <c r="J11" s="89"/>
      <c r="K11" s="89"/>
      <c r="L11" s="89"/>
      <c r="M11" s="89"/>
      <c r="N11" s="90"/>
    </row>
    <row r="12" spans="1:14" ht="8.25" customHeight="1">
      <c r="A12" s="92" t="s">
        <v>50</v>
      </c>
      <c r="B12" s="93" t="s">
        <v>51</v>
      </c>
      <c r="C12" s="94"/>
      <c r="D12" s="95"/>
      <c r="E12" s="94"/>
      <c r="F12" s="95"/>
      <c r="G12" s="95"/>
      <c r="H12" s="94"/>
      <c r="I12" s="95"/>
      <c r="J12" s="95"/>
      <c r="K12" s="95"/>
      <c r="L12" s="95"/>
      <c r="M12" s="95"/>
      <c r="N12" s="96"/>
    </row>
    <row r="13" spans="1:14" s="68" customFormat="1" ht="8.25" customHeight="1">
      <c r="A13" s="97">
        <v>20609</v>
      </c>
      <c r="B13" s="91" t="s">
        <v>52</v>
      </c>
      <c r="C13" s="88"/>
      <c r="D13" s="89"/>
      <c r="E13" s="88"/>
      <c r="F13" s="89"/>
      <c r="G13" s="89"/>
      <c r="H13" s="88"/>
      <c r="I13" s="89"/>
      <c r="J13" s="89"/>
      <c r="K13" s="89"/>
      <c r="L13" s="89"/>
      <c r="M13" s="89"/>
      <c r="N13" s="90"/>
    </row>
    <row r="14" spans="1:14" ht="8.25" customHeight="1">
      <c r="A14" s="92" t="s">
        <v>53</v>
      </c>
      <c r="B14" s="93" t="s">
        <v>54</v>
      </c>
      <c r="C14" s="94"/>
      <c r="D14" s="95"/>
      <c r="E14" s="94"/>
      <c r="F14" s="95"/>
      <c r="G14" s="95"/>
      <c r="H14" s="94"/>
      <c r="I14" s="95"/>
      <c r="J14" s="95"/>
      <c r="K14" s="95"/>
      <c r="L14" s="95"/>
      <c r="M14" s="95"/>
      <c r="N14" s="96"/>
    </row>
    <row r="15" spans="1:14" s="68" customFormat="1" ht="8.25" customHeight="1">
      <c r="A15" s="97">
        <v>20699</v>
      </c>
      <c r="B15" s="91" t="s">
        <v>55</v>
      </c>
      <c r="C15" s="88"/>
      <c r="D15" s="89"/>
      <c r="E15" s="88"/>
      <c r="F15" s="89"/>
      <c r="G15" s="89"/>
      <c r="H15" s="88"/>
      <c r="I15" s="89"/>
      <c r="J15" s="89"/>
      <c r="K15" s="89"/>
      <c r="L15" s="89"/>
      <c r="M15" s="89"/>
      <c r="N15" s="90"/>
    </row>
    <row r="16" spans="1:14" ht="8.25" customHeight="1">
      <c r="A16" s="92" t="s">
        <v>56</v>
      </c>
      <c r="B16" s="93" t="s">
        <v>55</v>
      </c>
      <c r="C16" s="94"/>
      <c r="D16" s="95"/>
      <c r="E16" s="94"/>
      <c r="F16" s="95"/>
      <c r="G16" s="95"/>
      <c r="H16" s="94"/>
      <c r="I16" s="95"/>
      <c r="J16" s="95"/>
      <c r="K16" s="95"/>
      <c r="L16" s="95"/>
      <c r="M16" s="95"/>
      <c r="N16" s="96"/>
    </row>
    <row r="17" spans="1:14" s="68" customFormat="1" ht="8.25" customHeight="1">
      <c r="A17" s="97">
        <v>208</v>
      </c>
      <c r="B17" s="87" t="s">
        <v>57</v>
      </c>
      <c r="C17" s="88">
        <v>10.7</v>
      </c>
      <c r="D17" s="89"/>
      <c r="E17" s="88">
        <v>10.7</v>
      </c>
      <c r="F17" s="89"/>
      <c r="G17" s="89"/>
      <c r="H17" s="88"/>
      <c r="I17" s="89"/>
      <c r="J17" s="89"/>
      <c r="K17" s="89"/>
      <c r="L17" s="89"/>
      <c r="M17" s="88"/>
      <c r="N17" s="90"/>
    </row>
    <row r="18" spans="1:14" s="68" customFormat="1" ht="8.25" customHeight="1">
      <c r="A18" s="97">
        <v>20805</v>
      </c>
      <c r="B18" s="98" t="s">
        <v>58</v>
      </c>
      <c r="C18" s="88">
        <v>10.7</v>
      </c>
      <c r="D18" s="89"/>
      <c r="E18" s="88">
        <v>10.7</v>
      </c>
      <c r="F18" s="89"/>
      <c r="G18" s="89"/>
      <c r="H18" s="88"/>
      <c r="I18" s="89"/>
      <c r="J18" s="89"/>
      <c r="K18" s="89"/>
      <c r="L18" s="89"/>
      <c r="M18" s="88"/>
      <c r="N18" s="90"/>
    </row>
    <row r="19" spans="1:14" ht="8.25" customHeight="1">
      <c r="A19" s="92" t="s">
        <v>59</v>
      </c>
      <c r="B19" s="93" t="s">
        <v>60</v>
      </c>
      <c r="C19" s="94">
        <v>10.7</v>
      </c>
      <c r="D19" s="95"/>
      <c r="E19" s="94">
        <v>10.7</v>
      </c>
      <c r="F19" s="95"/>
      <c r="G19" s="95"/>
      <c r="H19" s="94"/>
      <c r="I19" s="95"/>
      <c r="J19" s="95"/>
      <c r="K19" s="95"/>
      <c r="L19" s="95"/>
      <c r="M19" s="95"/>
      <c r="N19" s="96"/>
    </row>
    <row r="20" spans="1:14" ht="8.25" customHeight="1">
      <c r="A20" s="92" t="s">
        <v>61</v>
      </c>
      <c r="B20" s="93" t="s">
        <v>62</v>
      </c>
      <c r="C20" s="94"/>
      <c r="D20" s="95"/>
      <c r="E20" s="94"/>
      <c r="F20" s="95"/>
      <c r="G20" s="95"/>
      <c r="H20" s="94"/>
      <c r="I20" s="95"/>
      <c r="J20" s="95"/>
      <c r="K20" s="95"/>
      <c r="L20" s="95"/>
      <c r="M20" s="94"/>
      <c r="N20" s="96"/>
    </row>
    <row r="21" spans="1:14" s="68" customFormat="1" ht="8.25" customHeight="1">
      <c r="A21" s="97">
        <v>210</v>
      </c>
      <c r="B21" s="87" t="s">
        <v>63</v>
      </c>
      <c r="C21" s="88">
        <v>148838.20000000001</v>
      </c>
      <c r="D21" s="89"/>
      <c r="E21" s="88">
        <v>769</v>
      </c>
      <c r="F21" s="89"/>
      <c r="G21" s="89"/>
      <c r="H21" s="88">
        <v>148069.20000000001</v>
      </c>
      <c r="I21" s="89"/>
      <c r="J21" s="89"/>
      <c r="K21" s="89"/>
      <c r="L21" s="89"/>
      <c r="M21" s="88"/>
      <c r="N21" s="90"/>
    </row>
    <row r="22" spans="1:14" s="68" customFormat="1" ht="8.25" customHeight="1">
      <c r="A22" s="97">
        <v>221</v>
      </c>
      <c r="B22" s="87" t="s">
        <v>64</v>
      </c>
      <c r="C22" s="88">
        <v>3300</v>
      </c>
      <c r="D22" s="89"/>
      <c r="E22" s="88"/>
      <c r="F22" s="89"/>
      <c r="G22" s="89"/>
      <c r="H22" s="88">
        <v>3300</v>
      </c>
      <c r="I22" s="89"/>
      <c r="J22" s="89"/>
      <c r="K22" s="89"/>
      <c r="L22" s="89"/>
      <c r="M22" s="89"/>
      <c r="N22" s="90"/>
    </row>
    <row r="23" spans="1:14" s="68" customFormat="1" ht="8.25" customHeight="1">
      <c r="A23" s="97">
        <v>22102</v>
      </c>
      <c r="B23" s="91" t="s">
        <v>65</v>
      </c>
      <c r="C23" s="88">
        <v>3300</v>
      </c>
      <c r="D23" s="89"/>
      <c r="E23" s="88"/>
      <c r="F23" s="89"/>
      <c r="G23" s="89"/>
      <c r="H23" s="88">
        <v>3300</v>
      </c>
      <c r="I23" s="89"/>
      <c r="J23" s="89"/>
      <c r="K23" s="89"/>
      <c r="L23" s="89"/>
      <c r="M23" s="89"/>
      <c r="N23" s="90"/>
    </row>
    <row r="24" spans="1:14" ht="8.25" customHeight="1">
      <c r="A24" s="92" t="s">
        <v>66</v>
      </c>
      <c r="B24" s="93" t="s">
        <v>67</v>
      </c>
      <c r="C24" s="94">
        <v>3300</v>
      </c>
      <c r="D24" s="95"/>
      <c r="E24" s="94"/>
      <c r="F24" s="95"/>
      <c r="G24" s="95"/>
      <c r="H24" s="94">
        <v>3300</v>
      </c>
      <c r="I24" s="95"/>
      <c r="J24" s="95"/>
      <c r="K24" s="95"/>
      <c r="L24" s="95"/>
      <c r="M24" s="95"/>
      <c r="N24" s="96"/>
    </row>
    <row r="25" spans="1:14" s="68" customFormat="1" ht="8.25" customHeight="1">
      <c r="A25" s="97">
        <v>232</v>
      </c>
      <c r="B25" s="87" t="s">
        <v>68</v>
      </c>
      <c r="C25" s="88">
        <v>1132.2</v>
      </c>
      <c r="D25" s="89"/>
      <c r="E25" s="88"/>
      <c r="F25" s="89"/>
      <c r="G25" s="89"/>
      <c r="H25" s="89">
        <v>1132.2</v>
      </c>
      <c r="I25" s="89"/>
      <c r="J25" s="89"/>
      <c r="K25" s="89"/>
      <c r="L25" s="89"/>
      <c r="M25" s="88"/>
      <c r="N25" s="90"/>
    </row>
    <row r="26" spans="1:14" s="68" customFormat="1" ht="8.25" customHeight="1">
      <c r="A26" s="97">
        <v>23204</v>
      </c>
      <c r="B26" s="91" t="s">
        <v>69</v>
      </c>
      <c r="C26" s="88">
        <v>1132.2</v>
      </c>
      <c r="D26" s="89"/>
      <c r="E26" s="88"/>
      <c r="F26" s="89"/>
      <c r="G26" s="89"/>
      <c r="H26" s="89">
        <v>1132.2</v>
      </c>
      <c r="I26" s="89"/>
      <c r="J26" s="89"/>
      <c r="K26" s="89"/>
      <c r="L26" s="89"/>
      <c r="M26" s="88"/>
      <c r="N26" s="90"/>
    </row>
    <row r="27" spans="1:14" ht="8.25" customHeight="1">
      <c r="A27" s="92" t="s">
        <v>70</v>
      </c>
      <c r="B27" s="93" t="s">
        <v>71</v>
      </c>
      <c r="C27" s="94">
        <v>1132.2</v>
      </c>
      <c r="D27" s="95"/>
      <c r="E27" s="94"/>
      <c r="F27" s="95"/>
      <c r="G27" s="95"/>
      <c r="H27" s="99">
        <v>1132.2</v>
      </c>
      <c r="I27" s="95"/>
      <c r="J27" s="95"/>
      <c r="K27" s="95"/>
      <c r="L27" s="95"/>
      <c r="M27" s="94"/>
      <c r="N27" s="96"/>
    </row>
    <row r="28" spans="1:14" ht="8.25" customHeight="1">
      <c r="A28" s="105" t="s">
        <v>72</v>
      </c>
      <c r="B28" s="106"/>
      <c r="C28" s="88">
        <v>153361.1</v>
      </c>
      <c r="D28" s="88"/>
      <c r="E28" s="88">
        <v>859.7</v>
      </c>
      <c r="F28" s="95"/>
      <c r="G28" s="95"/>
      <c r="H28" s="88">
        <v>152501.4</v>
      </c>
      <c r="I28" s="95"/>
      <c r="J28" s="95"/>
      <c r="K28" s="95"/>
      <c r="L28" s="95"/>
      <c r="M28" s="88"/>
      <c r="N28" s="100"/>
    </row>
    <row r="31" spans="1:14">
      <c r="C31" s="80" t="s">
        <v>128</v>
      </c>
      <c r="F31" s="80" t="s">
        <v>128</v>
      </c>
    </row>
    <row r="32" spans="1:14">
      <c r="F32" s="80"/>
    </row>
    <row r="33" spans="3:8">
      <c r="C33" s="80"/>
      <c r="D33" s="80"/>
      <c r="E33" s="80"/>
      <c r="F33" s="80"/>
      <c r="G33" s="80"/>
      <c r="H33" s="80"/>
    </row>
    <row r="34" spans="3:8">
      <c r="F34" s="80"/>
    </row>
    <row r="35" spans="3:8">
      <c r="E35" s="80"/>
    </row>
    <row r="50" spans="1:14">
      <c r="A50" s="81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3" t="s">
        <v>25</v>
      </c>
    </row>
    <row r="51" spans="1:14">
      <c r="A51" s="107" t="s">
        <v>26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1:14" ht="12" thickBot="1">
      <c r="A52" s="81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3" t="s">
        <v>2</v>
      </c>
    </row>
    <row r="53" spans="1:14" ht="12" thickBot="1">
      <c r="A53" s="108" t="s">
        <v>27</v>
      </c>
      <c r="B53" s="109"/>
      <c r="C53" s="110" t="s">
        <v>28</v>
      </c>
      <c r="D53" s="112" t="s">
        <v>29</v>
      </c>
      <c r="E53" s="112" t="s">
        <v>30</v>
      </c>
      <c r="F53" s="112" t="s">
        <v>31</v>
      </c>
      <c r="G53" s="112" t="s">
        <v>32</v>
      </c>
      <c r="H53" s="108" t="s">
        <v>33</v>
      </c>
      <c r="I53" s="109"/>
      <c r="J53" s="112" t="s">
        <v>34</v>
      </c>
      <c r="K53" s="112" t="s">
        <v>35</v>
      </c>
      <c r="L53" s="112" t="s">
        <v>36</v>
      </c>
      <c r="M53" s="112" t="s">
        <v>37</v>
      </c>
      <c r="N53" s="112" t="s">
        <v>20</v>
      </c>
    </row>
    <row r="54" spans="1:14" ht="18.75" thickBot="1">
      <c r="A54" s="84" t="s">
        <v>38</v>
      </c>
      <c r="B54" s="85" t="s">
        <v>39</v>
      </c>
      <c r="C54" s="111"/>
      <c r="D54" s="113"/>
      <c r="E54" s="113"/>
      <c r="F54" s="113"/>
      <c r="G54" s="113"/>
      <c r="H54" s="85" t="s">
        <v>40</v>
      </c>
      <c r="I54" s="84" t="s">
        <v>41</v>
      </c>
      <c r="J54" s="113"/>
      <c r="K54" s="113"/>
      <c r="L54" s="113"/>
      <c r="M54" s="113"/>
      <c r="N54" s="113"/>
    </row>
    <row r="55" spans="1:14" ht="12" thickBot="1">
      <c r="A55" s="86">
        <v>206</v>
      </c>
      <c r="B55" s="87" t="s">
        <v>42</v>
      </c>
      <c r="C55" s="88">
        <v>80</v>
      </c>
      <c r="D55" s="89"/>
      <c r="E55" s="88">
        <v>80</v>
      </c>
      <c r="F55" s="89"/>
      <c r="G55" s="89"/>
      <c r="H55" s="88"/>
      <c r="I55" s="89"/>
      <c r="J55" s="89"/>
      <c r="K55" s="89"/>
      <c r="L55" s="89"/>
      <c r="M55" s="89"/>
      <c r="N55" s="90"/>
    </row>
    <row r="56" spans="1:14" ht="12" thickBot="1">
      <c r="A56" s="86">
        <v>20602</v>
      </c>
      <c r="B56" s="91" t="s">
        <v>43</v>
      </c>
      <c r="C56" s="88"/>
      <c r="D56" s="89"/>
      <c r="E56" s="88"/>
      <c r="F56" s="89"/>
      <c r="G56" s="89"/>
      <c r="H56" s="88"/>
      <c r="I56" s="89"/>
      <c r="J56" s="89"/>
      <c r="K56" s="89"/>
      <c r="L56" s="89"/>
      <c r="M56" s="89"/>
      <c r="N56" s="90"/>
    </row>
    <row r="57" spans="1:14" ht="12" thickBot="1">
      <c r="A57" s="92" t="s">
        <v>44</v>
      </c>
      <c r="B57" s="93" t="s">
        <v>45</v>
      </c>
      <c r="C57" s="94"/>
      <c r="D57" s="95"/>
      <c r="E57" s="94"/>
      <c r="F57" s="95"/>
      <c r="G57" s="95"/>
      <c r="H57" s="94"/>
      <c r="I57" s="95"/>
      <c r="J57" s="95"/>
      <c r="K57" s="95"/>
      <c r="L57" s="95"/>
      <c r="M57" s="95"/>
      <c r="N57" s="96"/>
    </row>
    <row r="58" spans="1:14" ht="12" thickBot="1">
      <c r="A58" s="97">
        <v>20603</v>
      </c>
      <c r="B58" s="91" t="s">
        <v>46</v>
      </c>
      <c r="C58" s="88">
        <v>80</v>
      </c>
      <c r="D58" s="89"/>
      <c r="E58" s="88">
        <v>80</v>
      </c>
      <c r="F58" s="89"/>
      <c r="G58" s="89"/>
      <c r="H58" s="88"/>
      <c r="I58" s="89"/>
      <c r="J58" s="89"/>
      <c r="K58" s="89"/>
      <c r="L58" s="89"/>
      <c r="M58" s="89"/>
      <c r="N58" s="90"/>
    </row>
    <row r="59" spans="1:14" ht="12" thickBot="1">
      <c r="A59" s="92" t="s">
        <v>47</v>
      </c>
      <c r="B59" s="93" t="s">
        <v>48</v>
      </c>
      <c r="C59" s="94">
        <v>80</v>
      </c>
      <c r="D59" s="95"/>
      <c r="E59" s="94">
        <v>80</v>
      </c>
      <c r="F59" s="95"/>
      <c r="G59" s="95"/>
      <c r="H59" s="94"/>
      <c r="I59" s="95"/>
      <c r="J59" s="95"/>
      <c r="K59" s="95"/>
      <c r="L59" s="95"/>
      <c r="M59" s="95"/>
      <c r="N59" s="96"/>
    </row>
    <row r="60" spans="1:14" ht="12" thickBot="1">
      <c r="A60" s="97">
        <v>20607</v>
      </c>
      <c r="B60" s="91" t="s">
        <v>49</v>
      </c>
      <c r="C60" s="88"/>
      <c r="D60" s="89"/>
      <c r="E60" s="88"/>
      <c r="F60" s="89"/>
      <c r="G60" s="89"/>
      <c r="H60" s="88"/>
      <c r="I60" s="89"/>
      <c r="J60" s="89"/>
      <c r="K60" s="89"/>
      <c r="L60" s="89"/>
      <c r="M60" s="89"/>
      <c r="N60" s="90"/>
    </row>
    <row r="61" spans="1:14" ht="12" thickBot="1">
      <c r="A61" s="92" t="s">
        <v>50</v>
      </c>
      <c r="B61" s="93" t="s">
        <v>51</v>
      </c>
      <c r="C61" s="94"/>
      <c r="D61" s="95"/>
      <c r="E61" s="94"/>
      <c r="F61" s="95"/>
      <c r="G61" s="95"/>
      <c r="H61" s="94"/>
      <c r="I61" s="95"/>
      <c r="J61" s="95"/>
      <c r="K61" s="95"/>
      <c r="L61" s="95"/>
      <c r="M61" s="95"/>
      <c r="N61" s="96"/>
    </row>
    <row r="62" spans="1:14" ht="12" thickBot="1">
      <c r="A62" s="97">
        <v>20609</v>
      </c>
      <c r="B62" s="91" t="s">
        <v>52</v>
      </c>
      <c r="C62" s="88"/>
      <c r="D62" s="89"/>
      <c r="E62" s="88"/>
      <c r="F62" s="89"/>
      <c r="G62" s="89"/>
      <c r="H62" s="88"/>
      <c r="I62" s="89"/>
      <c r="J62" s="89"/>
      <c r="K62" s="89"/>
      <c r="L62" s="89"/>
      <c r="M62" s="89"/>
      <c r="N62" s="90"/>
    </row>
    <row r="63" spans="1:14" ht="12" thickBot="1">
      <c r="A63" s="92" t="s">
        <v>53</v>
      </c>
      <c r="B63" s="93" t="s">
        <v>54</v>
      </c>
      <c r="C63" s="94"/>
      <c r="D63" s="95"/>
      <c r="E63" s="94"/>
      <c r="F63" s="95"/>
      <c r="G63" s="95"/>
      <c r="H63" s="94"/>
      <c r="I63" s="95"/>
      <c r="J63" s="95"/>
      <c r="K63" s="95"/>
      <c r="L63" s="95"/>
      <c r="M63" s="95"/>
      <c r="N63" s="96"/>
    </row>
    <row r="64" spans="1:14" ht="12" thickBot="1">
      <c r="A64" s="97">
        <v>20699</v>
      </c>
      <c r="B64" s="91" t="s">
        <v>55</v>
      </c>
      <c r="C64" s="88"/>
      <c r="D64" s="89"/>
      <c r="E64" s="88"/>
      <c r="F64" s="89"/>
      <c r="G64" s="89"/>
      <c r="H64" s="88"/>
      <c r="I64" s="89"/>
      <c r="J64" s="89"/>
      <c r="K64" s="89"/>
      <c r="L64" s="89"/>
      <c r="M64" s="89"/>
      <c r="N64" s="90"/>
    </row>
    <row r="65" spans="1:14" ht="12" thickBot="1">
      <c r="A65" s="92" t="s">
        <v>56</v>
      </c>
      <c r="B65" s="93" t="s">
        <v>55</v>
      </c>
      <c r="C65" s="94"/>
      <c r="D65" s="95"/>
      <c r="E65" s="94"/>
      <c r="F65" s="95"/>
      <c r="G65" s="95"/>
      <c r="H65" s="94"/>
      <c r="I65" s="95"/>
      <c r="J65" s="95"/>
      <c r="K65" s="95"/>
      <c r="L65" s="95"/>
      <c r="M65" s="95"/>
      <c r="N65" s="96"/>
    </row>
    <row r="66" spans="1:14" ht="12" thickBot="1">
      <c r="A66" s="97">
        <v>208</v>
      </c>
      <c r="B66" s="87" t="s">
        <v>57</v>
      </c>
      <c r="C66" s="88">
        <v>2303.6999999999998</v>
      </c>
      <c r="D66" s="89"/>
      <c r="E66" s="88">
        <v>10.7</v>
      </c>
      <c r="F66" s="89"/>
      <c r="G66" s="89"/>
      <c r="H66" s="88">
        <v>2293</v>
      </c>
      <c r="I66" s="89"/>
      <c r="J66" s="89"/>
      <c r="K66" s="89"/>
      <c r="L66" s="89"/>
      <c r="M66" s="88"/>
      <c r="N66" s="90"/>
    </row>
    <row r="67" spans="1:14" ht="12" thickBot="1">
      <c r="A67" s="97">
        <v>20805</v>
      </c>
      <c r="B67" s="98" t="s">
        <v>58</v>
      </c>
      <c r="C67" s="88">
        <f>E67+H67</f>
        <v>2303.6999999999998</v>
      </c>
      <c r="D67" s="89"/>
      <c r="E67" s="88">
        <v>10.7</v>
      </c>
      <c r="F67" s="89"/>
      <c r="G67" s="89"/>
      <c r="H67" s="88">
        <f>H68+H69</f>
        <v>2293</v>
      </c>
      <c r="I67" s="89"/>
      <c r="J67" s="89"/>
      <c r="K67" s="89"/>
      <c r="L67" s="89"/>
      <c r="M67" s="88"/>
      <c r="N67" s="90"/>
    </row>
    <row r="68" spans="1:14" ht="12" thickBot="1">
      <c r="A68" s="92" t="s">
        <v>59</v>
      </c>
      <c r="B68" s="93" t="s">
        <v>60</v>
      </c>
      <c r="C68" s="94">
        <v>45.7</v>
      </c>
      <c r="D68" s="95"/>
      <c r="E68" s="94">
        <v>10.7</v>
      </c>
      <c r="F68" s="95"/>
      <c r="G68" s="95"/>
      <c r="H68" s="94">
        <v>35</v>
      </c>
      <c r="I68" s="95"/>
      <c r="J68" s="95"/>
      <c r="K68" s="95"/>
      <c r="L68" s="95"/>
      <c r="M68" s="95"/>
      <c r="N68" s="96"/>
    </row>
    <row r="69" spans="1:14" ht="12" thickBot="1">
      <c r="A69" s="92" t="s">
        <v>61</v>
      </c>
      <c r="B69" s="93" t="s">
        <v>62</v>
      </c>
      <c r="C69" s="94">
        <v>2258</v>
      </c>
      <c r="D69" s="95"/>
      <c r="E69" s="94"/>
      <c r="F69" s="95"/>
      <c r="G69" s="95"/>
      <c r="H69" s="94">
        <v>2258</v>
      </c>
      <c r="I69" s="95"/>
      <c r="J69" s="95"/>
      <c r="K69" s="95"/>
      <c r="L69" s="95"/>
      <c r="M69" s="94"/>
      <c r="N69" s="96"/>
    </row>
    <row r="70" spans="1:14" ht="12" thickBot="1">
      <c r="A70" s="97">
        <v>210</v>
      </c>
      <c r="B70" s="87" t="s">
        <v>63</v>
      </c>
      <c r="C70" s="88">
        <v>146545.20000000001</v>
      </c>
      <c r="D70" s="89"/>
      <c r="E70" s="88">
        <v>769</v>
      </c>
      <c r="F70" s="89"/>
      <c r="G70" s="89"/>
      <c r="H70" s="88">
        <v>145776.20000000001</v>
      </c>
      <c r="I70" s="89"/>
      <c r="J70" s="89"/>
      <c r="K70" s="89"/>
      <c r="L70" s="89"/>
      <c r="M70" s="88"/>
      <c r="N70" s="90"/>
    </row>
    <row r="71" spans="1:14" ht="12" thickBot="1">
      <c r="A71" s="97">
        <v>221</v>
      </c>
      <c r="B71" s="87" t="s">
        <v>64</v>
      </c>
      <c r="C71" s="88">
        <v>3300</v>
      </c>
      <c r="D71" s="89"/>
      <c r="E71" s="88"/>
      <c r="F71" s="89"/>
      <c r="G71" s="89"/>
      <c r="H71" s="88">
        <v>3300</v>
      </c>
      <c r="I71" s="89"/>
      <c r="J71" s="89"/>
      <c r="K71" s="89"/>
      <c r="L71" s="89"/>
      <c r="M71" s="89"/>
      <c r="N71" s="90"/>
    </row>
    <row r="72" spans="1:14" ht="12" thickBot="1">
      <c r="A72" s="97">
        <v>22102</v>
      </c>
      <c r="B72" s="91" t="s">
        <v>65</v>
      </c>
      <c r="C72" s="88">
        <v>3300</v>
      </c>
      <c r="D72" s="89"/>
      <c r="E72" s="88"/>
      <c r="F72" s="89"/>
      <c r="G72" s="89"/>
      <c r="H72" s="88">
        <v>3300</v>
      </c>
      <c r="I72" s="89"/>
      <c r="J72" s="89"/>
      <c r="K72" s="89"/>
      <c r="L72" s="89"/>
      <c r="M72" s="89"/>
      <c r="N72" s="90"/>
    </row>
    <row r="73" spans="1:14" ht="12" thickBot="1">
      <c r="A73" s="92" t="s">
        <v>66</v>
      </c>
      <c r="B73" s="93" t="s">
        <v>67</v>
      </c>
      <c r="C73" s="94">
        <v>3300</v>
      </c>
      <c r="D73" s="95"/>
      <c r="E73" s="94"/>
      <c r="F73" s="95"/>
      <c r="G73" s="95"/>
      <c r="H73" s="94">
        <v>3300</v>
      </c>
      <c r="I73" s="95"/>
      <c r="J73" s="95"/>
      <c r="K73" s="95"/>
      <c r="L73" s="95"/>
      <c r="M73" s="95"/>
      <c r="N73" s="96"/>
    </row>
    <row r="74" spans="1:14" ht="12" thickBot="1">
      <c r="A74" s="97">
        <v>232</v>
      </c>
      <c r="B74" s="87" t="s">
        <v>68</v>
      </c>
      <c r="C74" s="88">
        <v>1132.2</v>
      </c>
      <c r="D74" s="89"/>
      <c r="E74" s="88"/>
      <c r="F74" s="89"/>
      <c r="G74" s="89"/>
      <c r="H74" s="89">
        <v>1132.2</v>
      </c>
      <c r="I74" s="89"/>
      <c r="J74" s="89"/>
      <c r="K74" s="89"/>
      <c r="L74" s="89"/>
      <c r="M74" s="88"/>
      <c r="N74" s="90"/>
    </row>
    <row r="75" spans="1:14" ht="12" thickBot="1">
      <c r="A75" s="97">
        <v>23204</v>
      </c>
      <c r="B75" s="91" t="s">
        <v>69</v>
      </c>
      <c r="C75" s="88">
        <v>1132.2</v>
      </c>
      <c r="D75" s="89"/>
      <c r="E75" s="88"/>
      <c r="F75" s="89"/>
      <c r="G75" s="89"/>
      <c r="H75" s="89">
        <v>1132.2</v>
      </c>
      <c r="I75" s="89"/>
      <c r="J75" s="89"/>
      <c r="K75" s="89"/>
      <c r="L75" s="89"/>
      <c r="M75" s="88"/>
      <c r="N75" s="90"/>
    </row>
    <row r="76" spans="1:14" ht="12" thickBot="1">
      <c r="A76" s="92" t="s">
        <v>70</v>
      </c>
      <c r="B76" s="93" t="s">
        <v>71</v>
      </c>
      <c r="C76" s="94">
        <v>1132.2</v>
      </c>
      <c r="D76" s="95"/>
      <c r="E76" s="94"/>
      <c r="F76" s="95"/>
      <c r="G76" s="95"/>
      <c r="H76" s="99">
        <v>1132.2</v>
      </c>
      <c r="I76" s="95"/>
      <c r="J76" s="95"/>
      <c r="K76" s="95"/>
      <c r="L76" s="95"/>
      <c r="M76" s="94"/>
      <c r="N76" s="96"/>
    </row>
    <row r="77" spans="1:14" ht="12" thickBot="1">
      <c r="A77" s="105" t="s">
        <v>72</v>
      </c>
      <c r="B77" s="106"/>
      <c r="C77" s="88">
        <v>153361.1</v>
      </c>
      <c r="D77" s="88"/>
      <c r="E77" s="88">
        <v>859.7</v>
      </c>
      <c r="F77" s="95"/>
      <c r="G77" s="95"/>
      <c r="H77" s="88">
        <v>152501.4</v>
      </c>
      <c r="I77" s="95"/>
      <c r="J77" s="95"/>
      <c r="K77" s="95"/>
      <c r="L77" s="95"/>
      <c r="M77" s="88"/>
      <c r="N77" s="100"/>
    </row>
    <row r="79" spans="1:14">
      <c r="C79" s="80"/>
    </row>
    <row r="80" spans="1:14">
      <c r="G80" s="80"/>
    </row>
    <row r="81" spans="7:7">
      <c r="G81" s="80"/>
    </row>
  </sheetData>
  <mergeCells count="28">
    <mergeCell ref="A2:N2"/>
    <mergeCell ref="A4:B4"/>
    <mergeCell ref="H4:I4"/>
    <mergeCell ref="A28:B28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A77:B77"/>
    <mergeCell ref="A51:N51"/>
    <mergeCell ref="A53:B53"/>
    <mergeCell ref="C53:C54"/>
    <mergeCell ref="D53:D54"/>
    <mergeCell ref="E53:E54"/>
    <mergeCell ref="F53:F54"/>
    <mergeCell ref="G53:G54"/>
    <mergeCell ref="H53:I53"/>
    <mergeCell ref="J53:J54"/>
    <mergeCell ref="K53:K54"/>
    <mergeCell ref="L53:L54"/>
    <mergeCell ref="M53:M54"/>
    <mergeCell ref="N53:N5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topLeftCell="A4" zoomScale="115" zoomScaleNormal="115" workbookViewId="0">
      <selection activeCell="N19" sqref="N19"/>
    </sheetView>
  </sheetViews>
  <sheetFormatPr defaultColWidth="10.28515625" defaultRowHeight="12.75"/>
  <cols>
    <col min="1" max="1" width="9.140625" style="58" customWidth="1"/>
    <col min="2" max="2" width="32.7109375" style="58" customWidth="1"/>
    <col min="3" max="3" width="15.140625" style="58" customWidth="1"/>
    <col min="4" max="4" width="16" style="58" customWidth="1"/>
    <col min="5" max="5" width="14.28515625" style="58" customWidth="1"/>
    <col min="6" max="6" width="13.85546875" style="58"/>
    <col min="7" max="7" width="11.85546875" style="58"/>
    <col min="8" max="8" width="12.5703125" style="58"/>
    <col min="9" max="10" width="5.28515625" style="58"/>
    <col min="11" max="12" width="4.85546875" style="58"/>
    <col min="13" max="13" width="10.140625" style="58"/>
    <col min="14" max="16384" width="10.28515625" style="58"/>
  </cols>
  <sheetData>
    <row r="1" spans="1:8">
      <c r="H1" s="59" t="s">
        <v>73</v>
      </c>
    </row>
    <row r="2" spans="1:8" ht="24">
      <c r="A2" s="116" t="s">
        <v>74</v>
      </c>
      <c r="B2" s="116"/>
      <c r="C2" s="116"/>
      <c r="D2" s="116"/>
      <c r="E2" s="116"/>
      <c r="F2" s="116"/>
      <c r="G2" s="116"/>
      <c r="H2" s="116"/>
    </row>
    <row r="3" spans="1:8" ht="13.5" thickBot="1">
      <c r="H3" s="60" t="s">
        <v>75</v>
      </c>
    </row>
    <row r="4" spans="1:8" s="57" customFormat="1" ht="23.25" thickBot="1">
      <c r="A4" s="61" t="s">
        <v>38</v>
      </c>
      <c r="B4" s="62" t="s">
        <v>39</v>
      </c>
      <c r="C4" s="62" t="s">
        <v>72</v>
      </c>
      <c r="D4" s="62" t="s">
        <v>76</v>
      </c>
      <c r="E4" s="62" t="s">
        <v>77</v>
      </c>
      <c r="F4" s="62" t="s">
        <v>78</v>
      </c>
      <c r="G4" s="61" t="s">
        <v>79</v>
      </c>
      <c r="H4" s="61" t="s">
        <v>80</v>
      </c>
    </row>
    <row r="5" spans="1:8" ht="13.5" thickBot="1">
      <c r="A5" s="30">
        <v>206</v>
      </c>
      <c r="B5" s="31" t="s">
        <v>42</v>
      </c>
      <c r="C5" s="32">
        <v>80</v>
      </c>
      <c r="D5" s="63"/>
      <c r="E5" s="32">
        <v>80</v>
      </c>
      <c r="F5" s="64"/>
      <c r="G5" s="65"/>
      <c r="H5" s="65"/>
    </row>
    <row r="6" spans="1:8" ht="13.5" thickBot="1">
      <c r="A6" s="30">
        <v>20602</v>
      </c>
      <c r="B6" s="34" t="s">
        <v>43</v>
      </c>
      <c r="C6" s="32"/>
      <c r="D6" s="63"/>
      <c r="E6" s="32"/>
      <c r="F6" s="64"/>
      <c r="G6" s="65"/>
      <c r="H6" s="65"/>
    </row>
    <row r="7" spans="1:8" ht="13.5" thickBot="1">
      <c r="A7" s="35" t="s">
        <v>44</v>
      </c>
      <c r="B7" s="36" t="s">
        <v>45</v>
      </c>
      <c r="C7" s="37"/>
      <c r="D7" s="37"/>
      <c r="E7" s="37"/>
      <c r="F7" s="64"/>
      <c r="G7" s="65"/>
      <c r="H7" s="65"/>
    </row>
    <row r="8" spans="1:8" ht="13.5" thickBot="1">
      <c r="A8" s="38">
        <v>20603</v>
      </c>
      <c r="B8" s="34" t="s">
        <v>46</v>
      </c>
      <c r="C8" s="32">
        <v>80</v>
      </c>
      <c r="D8" s="32"/>
      <c r="E8" s="32">
        <v>80</v>
      </c>
      <c r="F8" s="64"/>
      <c r="G8" s="65"/>
      <c r="H8" s="65"/>
    </row>
    <row r="9" spans="1:8" ht="13.5" thickBot="1">
      <c r="A9" s="35" t="s">
        <v>47</v>
      </c>
      <c r="B9" s="36" t="s">
        <v>48</v>
      </c>
      <c r="C9" s="37">
        <v>80</v>
      </c>
      <c r="D9" s="37"/>
      <c r="E9" s="37">
        <v>80</v>
      </c>
      <c r="F9" s="64"/>
      <c r="G9" s="65"/>
      <c r="H9" s="65"/>
    </row>
    <row r="10" spans="1:8" ht="13.5" thickBot="1">
      <c r="A10" s="38">
        <v>20607</v>
      </c>
      <c r="B10" s="34" t="s">
        <v>49</v>
      </c>
      <c r="C10" s="32"/>
      <c r="D10" s="32"/>
      <c r="E10" s="32"/>
      <c r="F10" s="64"/>
      <c r="G10" s="65"/>
      <c r="H10" s="65"/>
    </row>
    <row r="11" spans="1:8" ht="13.5" thickBot="1">
      <c r="A11" s="35" t="s">
        <v>50</v>
      </c>
      <c r="B11" s="36" t="s">
        <v>51</v>
      </c>
      <c r="C11" s="37"/>
      <c r="D11" s="37"/>
      <c r="E11" s="37"/>
      <c r="F11" s="64"/>
      <c r="G11" s="65"/>
      <c r="H11" s="65"/>
    </row>
    <row r="12" spans="1:8" ht="13.5" thickBot="1">
      <c r="A12" s="38">
        <v>20609</v>
      </c>
      <c r="B12" s="34" t="s">
        <v>52</v>
      </c>
      <c r="C12" s="32"/>
      <c r="D12" s="32"/>
      <c r="E12" s="32"/>
      <c r="F12" s="64"/>
      <c r="G12" s="65"/>
      <c r="H12" s="65"/>
    </row>
    <row r="13" spans="1:8" ht="13.5" thickBot="1">
      <c r="A13" s="35" t="s">
        <v>53</v>
      </c>
      <c r="B13" s="36" t="s">
        <v>54</v>
      </c>
      <c r="C13" s="37"/>
      <c r="D13" s="37"/>
      <c r="E13" s="37"/>
      <c r="F13" s="64"/>
      <c r="G13" s="65"/>
      <c r="H13" s="65"/>
    </row>
    <row r="14" spans="1:8" ht="13.5" thickBot="1">
      <c r="A14" s="38">
        <v>20699</v>
      </c>
      <c r="B14" s="34" t="s">
        <v>55</v>
      </c>
      <c r="C14" s="32"/>
      <c r="D14" s="32"/>
      <c r="E14" s="32"/>
      <c r="F14" s="64"/>
      <c r="G14" s="65"/>
      <c r="H14" s="65"/>
    </row>
    <row r="15" spans="1:8" ht="13.5" thickBot="1">
      <c r="A15" s="35" t="s">
        <v>56</v>
      </c>
      <c r="B15" s="36" t="s">
        <v>55</v>
      </c>
      <c r="C15" s="37"/>
      <c r="D15" s="37"/>
      <c r="E15" s="37"/>
      <c r="F15" s="64"/>
      <c r="G15" s="65"/>
      <c r="H15" s="65"/>
    </row>
    <row r="16" spans="1:8" ht="13.5" thickBot="1">
      <c r="A16" s="38">
        <v>208</v>
      </c>
      <c r="B16" s="31" t="s">
        <v>57</v>
      </c>
      <c r="C16" s="32">
        <v>2303.6999999999998</v>
      </c>
      <c r="D16" s="32">
        <v>2303.6999999999998</v>
      </c>
      <c r="E16" s="32"/>
      <c r="F16" s="64"/>
      <c r="G16" s="65"/>
      <c r="H16" s="65"/>
    </row>
    <row r="17" spans="1:8" ht="13.5" thickBot="1">
      <c r="A17" s="38">
        <v>20805</v>
      </c>
      <c r="B17" s="39" t="s">
        <v>58</v>
      </c>
      <c r="C17" s="32">
        <v>2303.6999999999998</v>
      </c>
      <c r="D17" s="32">
        <f>D18+D19</f>
        <v>2303.6999999999998</v>
      </c>
      <c r="E17" s="32"/>
      <c r="F17" s="64"/>
      <c r="G17" s="65"/>
      <c r="H17" s="65"/>
    </row>
    <row r="18" spans="1:8" ht="13.5" thickBot="1">
      <c r="A18" s="35" t="s">
        <v>59</v>
      </c>
      <c r="B18" s="40" t="s">
        <v>60</v>
      </c>
      <c r="C18" s="37">
        <v>45.7</v>
      </c>
      <c r="D18" s="37">
        <v>45.7</v>
      </c>
      <c r="E18" s="32"/>
      <c r="F18" s="64"/>
      <c r="G18" s="65"/>
      <c r="H18" s="65"/>
    </row>
    <row r="19" spans="1:8" ht="13.5" thickBot="1">
      <c r="A19" s="35" t="s">
        <v>61</v>
      </c>
      <c r="B19" s="40" t="s">
        <v>62</v>
      </c>
      <c r="C19" s="37">
        <v>2258</v>
      </c>
      <c r="D19" s="37">
        <v>2258</v>
      </c>
      <c r="E19" s="32"/>
      <c r="F19" s="64"/>
      <c r="G19" s="65"/>
      <c r="H19" s="65"/>
    </row>
    <row r="20" spans="1:8" ht="13.5" thickBot="1">
      <c r="A20" s="38">
        <v>210</v>
      </c>
      <c r="B20" s="31" t="s">
        <v>63</v>
      </c>
      <c r="C20" s="32">
        <v>146545.20000000001</v>
      </c>
      <c r="D20" s="32">
        <f>C20-E20</f>
        <v>142340.20000000001</v>
      </c>
      <c r="E20" s="32">
        <v>4205</v>
      </c>
      <c r="F20" s="64"/>
      <c r="G20" s="65"/>
      <c r="H20" s="65"/>
    </row>
    <row r="21" spans="1:8" ht="13.5" thickBot="1">
      <c r="A21" s="38">
        <v>221</v>
      </c>
      <c r="B21" s="31" t="s">
        <v>64</v>
      </c>
      <c r="C21" s="32">
        <v>3300</v>
      </c>
      <c r="D21" s="32">
        <v>3300</v>
      </c>
      <c r="E21" s="32"/>
      <c r="F21" s="64"/>
      <c r="G21" s="65"/>
      <c r="H21" s="65"/>
    </row>
    <row r="22" spans="1:8" ht="13.5" thickBot="1">
      <c r="A22" s="38">
        <v>22102</v>
      </c>
      <c r="B22" s="34" t="s">
        <v>65</v>
      </c>
      <c r="C22" s="37">
        <v>3300</v>
      </c>
      <c r="D22" s="37">
        <v>3300</v>
      </c>
      <c r="E22" s="32"/>
      <c r="F22" s="64"/>
      <c r="G22" s="65"/>
      <c r="H22" s="65"/>
    </row>
    <row r="23" spans="1:8" ht="13.5" thickBot="1">
      <c r="A23" s="35" t="s">
        <v>66</v>
      </c>
      <c r="B23" s="40" t="s">
        <v>67</v>
      </c>
      <c r="C23" s="37">
        <v>3300</v>
      </c>
      <c r="D23" s="37">
        <v>3300</v>
      </c>
      <c r="E23" s="32"/>
      <c r="F23" s="64"/>
      <c r="G23" s="65"/>
      <c r="H23" s="65"/>
    </row>
    <row r="24" spans="1:8" ht="13.5" thickBot="1">
      <c r="A24" s="38">
        <v>232</v>
      </c>
      <c r="B24" s="31" t="s">
        <v>68</v>
      </c>
      <c r="C24" s="32">
        <v>1132.2</v>
      </c>
      <c r="D24" s="32">
        <v>1132.2</v>
      </c>
      <c r="E24" s="32"/>
      <c r="F24" s="64"/>
      <c r="G24" s="65"/>
      <c r="H24" s="65"/>
    </row>
    <row r="25" spans="1:8" ht="13.5" thickBot="1">
      <c r="A25" s="38">
        <v>23204</v>
      </c>
      <c r="B25" s="34" t="s">
        <v>69</v>
      </c>
      <c r="C25" s="32">
        <v>1132.2</v>
      </c>
      <c r="D25" s="32">
        <v>1132.2</v>
      </c>
      <c r="E25" s="32"/>
      <c r="F25" s="64"/>
      <c r="G25" s="65"/>
      <c r="H25" s="65"/>
    </row>
    <row r="26" spans="1:8" ht="13.5" thickBot="1">
      <c r="A26" s="35" t="s">
        <v>70</v>
      </c>
      <c r="B26" s="40" t="s">
        <v>71</v>
      </c>
      <c r="C26" s="37">
        <v>1132.2</v>
      </c>
      <c r="D26" s="37">
        <v>1132.2</v>
      </c>
      <c r="E26" s="37"/>
      <c r="F26" s="64"/>
      <c r="G26" s="65"/>
      <c r="H26" s="65"/>
    </row>
    <row r="27" spans="1:8" s="57" customFormat="1" ht="13.5" thickBot="1">
      <c r="A27" s="114" t="s">
        <v>72</v>
      </c>
      <c r="B27" s="115"/>
      <c r="C27" s="32">
        <v>153361.1</v>
      </c>
      <c r="D27" s="32">
        <v>149076.1</v>
      </c>
      <c r="E27" s="32">
        <v>4285</v>
      </c>
      <c r="F27" s="66"/>
      <c r="G27" s="66"/>
      <c r="H27" s="66"/>
    </row>
    <row r="29" spans="1:8">
      <c r="C29" s="101"/>
      <c r="D29" s="101"/>
      <c r="E29" s="101"/>
    </row>
    <row r="31" spans="1:8">
      <c r="D31" s="101"/>
    </row>
  </sheetData>
  <mergeCells count="2">
    <mergeCell ref="A27:B27"/>
    <mergeCell ref="A2:H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zoomScale="115" zoomScaleNormal="115" workbookViewId="0">
      <selection activeCell="D14" sqref="D14"/>
    </sheetView>
  </sheetViews>
  <sheetFormatPr defaultColWidth="10.28515625" defaultRowHeight="12.75"/>
  <cols>
    <col min="1" max="1" width="38.140625"/>
    <col min="2" max="2" width="19.42578125" customWidth="1"/>
    <col min="3" max="3" width="37.85546875"/>
    <col min="4" max="4" width="21.140625" customWidth="1"/>
    <col min="5" max="5" width="24.7109375"/>
    <col min="6" max="6" width="13.85546875"/>
    <col min="7" max="7" width="11.85546875"/>
    <col min="8" max="8" width="12.5703125"/>
    <col min="9" max="10" width="5.28515625"/>
    <col min="11" max="12" width="4.85546875"/>
    <col min="13" max="13" width="10.140625"/>
  </cols>
  <sheetData>
    <row r="1" spans="1:4">
      <c r="D1" s="17" t="s">
        <v>81</v>
      </c>
    </row>
    <row r="2" spans="1:4" ht="24">
      <c r="A2" s="117" t="s">
        <v>82</v>
      </c>
      <c r="B2" s="117"/>
      <c r="C2" s="117"/>
      <c r="D2" s="117"/>
    </row>
    <row r="3" spans="1:4">
      <c r="D3" s="17" t="s">
        <v>2</v>
      </c>
    </row>
    <row r="4" spans="1:4" s="41" customFormat="1">
      <c r="A4" s="118" t="s">
        <v>83</v>
      </c>
      <c r="B4" s="119"/>
      <c r="C4" s="118" t="s">
        <v>84</v>
      </c>
      <c r="D4" s="119"/>
    </row>
    <row r="5" spans="1:4" s="41" customFormat="1">
      <c r="A5" s="42" t="s">
        <v>85</v>
      </c>
      <c r="B5" s="42" t="s">
        <v>6</v>
      </c>
      <c r="C5" s="42" t="s">
        <v>86</v>
      </c>
      <c r="D5" s="43" t="s">
        <v>6</v>
      </c>
    </row>
    <row r="6" spans="1:4">
      <c r="A6" s="44" t="s">
        <v>87</v>
      </c>
      <c r="B6" s="44"/>
      <c r="C6" s="45" t="s">
        <v>88</v>
      </c>
      <c r="D6" s="46"/>
    </row>
    <row r="7" spans="1:4">
      <c r="A7" s="47" t="s">
        <v>89</v>
      </c>
      <c r="B7" s="48">
        <v>859.7</v>
      </c>
      <c r="C7" s="49" t="s">
        <v>90</v>
      </c>
      <c r="D7" s="50">
        <v>80</v>
      </c>
    </row>
    <row r="8" spans="1:4">
      <c r="A8" s="45" t="s">
        <v>91</v>
      </c>
      <c r="B8" s="51"/>
      <c r="C8" s="45" t="s">
        <v>92</v>
      </c>
      <c r="D8" s="52">
        <v>10.7</v>
      </c>
    </row>
    <row r="9" spans="1:4">
      <c r="A9" s="45" t="s">
        <v>93</v>
      </c>
      <c r="B9" s="51"/>
      <c r="C9" s="45" t="s">
        <v>94</v>
      </c>
      <c r="D9" s="52">
        <v>769</v>
      </c>
    </row>
    <row r="10" spans="1:4">
      <c r="A10" s="53"/>
      <c r="B10" s="51"/>
      <c r="C10" s="53"/>
      <c r="D10" s="51"/>
    </row>
    <row r="11" spans="1:4">
      <c r="A11" s="54" t="s">
        <v>95</v>
      </c>
      <c r="B11" s="55"/>
      <c r="C11" s="53"/>
      <c r="D11" s="51"/>
    </row>
    <row r="12" spans="1:4">
      <c r="A12" s="54" t="s">
        <v>89</v>
      </c>
      <c r="B12" s="46"/>
      <c r="C12" s="53"/>
      <c r="D12" s="51"/>
    </row>
    <row r="13" spans="1:4">
      <c r="A13" s="54" t="s">
        <v>91</v>
      </c>
      <c r="B13" s="51"/>
      <c r="C13" s="53"/>
      <c r="D13" s="51"/>
    </row>
    <row r="14" spans="1:4">
      <c r="A14" s="54" t="s">
        <v>93</v>
      </c>
      <c r="B14" s="51"/>
      <c r="C14" s="53"/>
      <c r="D14" s="51"/>
    </row>
    <row r="15" spans="1:4">
      <c r="A15" s="53"/>
      <c r="B15" s="51"/>
      <c r="C15" s="53"/>
      <c r="D15" s="51"/>
    </row>
    <row r="16" spans="1:4">
      <c r="A16" s="53"/>
      <c r="B16" s="51"/>
      <c r="C16" s="45" t="s">
        <v>96</v>
      </c>
      <c r="D16" s="51"/>
    </row>
    <row r="17" spans="1:4">
      <c r="A17" s="53"/>
      <c r="B17" s="51"/>
      <c r="C17" s="53"/>
      <c r="D17" s="51"/>
    </row>
    <row r="18" spans="1:4" s="22" customFormat="1">
      <c r="A18" s="42" t="s">
        <v>23</v>
      </c>
      <c r="B18" s="48">
        <v>859.7</v>
      </c>
      <c r="C18" s="56" t="s">
        <v>97</v>
      </c>
      <c r="D18" s="48">
        <v>859.7</v>
      </c>
    </row>
  </sheetData>
  <mergeCells count="3">
    <mergeCell ref="A2:D2"/>
    <mergeCell ref="A4:B4"/>
    <mergeCell ref="C4:D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zoomScale="115" zoomScaleNormal="115" workbookViewId="0">
      <selection activeCell="H23" sqref="H23"/>
    </sheetView>
  </sheetViews>
  <sheetFormatPr defaultColWidth="10.28515625" defaultRowHeight="12.75"/>
  <cols>
    <col min="1" max="1" width="15.140625" customWidth="1"/>
    <col min="2" max="2" width="41.140625"/>
    <col min="3" max="3" width="22.140625" customWidth="1"/>
    <col min="4" max="4" width="17.42578125" customWidth="1"/>
    <col min="5" max="5" width="19.140625" customWidth="1"/>
    <col min="6" max="6" width="13.85546875"/>
    <col min="7" max="7" width="11.85546875"/>
    <col min="8" max="8" width="12.5703125"/>
    <col min="9" max="10" width="5.28515625"/>
    <col min="11" max="12" width="4.85546875"/>
    <col min="13" max="13" width="10.140625"/>
  </cols>
  <sheetData>
    <row r="1" spans="1:5">
      <c r="E1" s="17" t="s">
        <v>98</v>
      </c>
    </row>
    <row r="2" spans="1:5" ht="24">
      <c r="A2" s="117" t="s">
        <v>99</v>
      </c>
      <c r="B2" s="117"/>
      <c r="C2" s="117"/>
      <c r="D2" s="117"/>
      <c r="E2" s="117"/>
    </row>
    <row r="3" spans="1:5">
      <c r="E3" s="28" t="s">
        <v>75</v>
      </c>
    </row>
    <row r="4" spans="1:5" s="22" customFormat="1">
      <c r="A4" s="103" t="s">
        <v>100</v>
      </c>
      <c r="B4" s="120"/>
      <c r="C4" s="121" t="s">
        <v>101</v>
      </c>
      <c r="D4" s="122"/>
      <c r="E4" s="123"/>
    </row>
    <row r="5" spans="1:5" s="22" customFormat="1">
      <c r="A5" s="29" t="s">
        <v>38</v>
      </c>
      <c r="B5" s="5" t="s">
        <v>39</v>
      </c>
      <c r="C5" s="5" t="s">
        <v>72</v>
      </c>
      <c r="D5" s="5" t="s">
        <v>102</v>
      </c>
      <c r="E5" s="5" t="s">
        <v>77</v>
      </c>
    </row>
    <row r="6" spans="1:5">
      <c r="A6" s="30">
        <v>206</v>
      </c>
      <c r="B6" s="31" t="s">
        <v>42</v>
      </c>
      <c r="C6" s="32">
        <v>80</v>
      </c>
      <c r="D6" s="33"/>
      <c r="E6" s="32">
        <v>80</v>
      </c>
    </row>
    <row r="7" spans="1:5">
      <c r="A7" s="30">
        <v>20602</v>
      </c>
      <c r="B7" s="34" t="s">
        <v>43</v>
      </c>
      <c r="C7" s="32"/>
      <c r="D7" s="33"/>
      <c r="E7" s="32"/>
    </row>
    <row r="8" spans="1:5">
      <c r="A8" s="35" t="s">
        <v>44</v>
      </c>
      <c r="B8" s="36" t="s">
        <v>45</v>
      </c>
      <c r="C8" s="37"/>
      <c r="D8" s="37"/>
      <c r="E8" s="37"/>
    </row>
    <row r="9" spans="1:5">
      <c r="A9" s="38">
        <v>20603</v>
      </c>
      <c r="B9" s="34" t="s">
        <v>46</v>
      </c>
      <c r="C9" s="37">
        <v>80</v>
      </c>
      <c r="D9" s="37"/>
      <c r="E9" s="37">
        <v>80</v>
      </c>
    </row>
    <row r="10" spans="1:5">
      <c r="A10" s="35" t="s">
        <v>47</v>
      </c>
      <c r="B10" s="36" t="s">
        <v>48</v>
      </c>
      <c r="C10" s="37">
        <v>80</v>
      </c>
      <c r="D10" s="37"/>
      <c r="E10" s="37">
        <v>80</v>
      </c>
    </row>
    <row r="11" spans="1:5">
      <c r="A11" s="38">
        <v>20607</v>
      </c>
      <c r="B11" s="34" t="s">
        <v>49</v>
      </c>
      <c r="C11" s="32"/>
      <c r="D11" s="32"/>
      <c r="E11" s="32"/>
    </row>
    <row r="12" spans="1:5">
      <c r="A12" s="35" t="s">
        <v>50</v>
      </c>
      <c r="B12" s="36" t="s">
        <v>51</v>
      </c>
      <c r="C12" s="37"/>
      <c r="D12" s="37"/>
      <c r="E12" s="37"/>
    </row>
    <row r="13" spans="1:5">
      <c r="A13" s="38">
        <v>20609</v>
      </c>
      <c r="B13" s="34" t="s">
        <v>52</v>
      </c>
      <c r="C13" s="32"/>
      <c r="D13" s="32"/>
      <c r="E13" s="32"/>
    </row>
    <row r="14" spans="1:5">
      <c r="A14" s="35" t="s">
        <v>53</v>
      </c>
      <c r="B14" s="36" t="s">
        <v>54</v>
      </c>
      <c r="C14" s="37"/>
      <c r="D14" s="37"/>
      <c r="E14" s="37"/>
    </row>
    <row r="15" spans="1:5">
      <c r="A15" s="38">
        <v>20699</v>
      </c>
      <c r="B15" s="34" t="s">
        <v>55</v>
      </c>
      <c r="C15" s="32"/>
      <c r="D15" s="32"/>
      <c r="E15" s="32"/>
    </row>
    <row r="16" spans="1:5">
      <c r="A16" s="35" t="s">
        <v>56</v>
      </c>
      <c r="B16" s="36" t="s">
        <v>55</v>
      </c>
      <c r="C16" s="37"/>
      <c r="D16" s="37"/>
      <c r="E16" s="37"/>
    </row>
    <row r="17" spans="1:5">
      <c r="A17" s="38">
        <v>208</v>
      </c>
      <c r="B17" s="31" t="s">
        <v>57</v>
      </c>
      <c r="C17" s="32">
        <v>10.7</v>
      </c>
      <c r="D17" s="32">
        <v>10.7</v>
      </c>
      <c r="E17" s="32"/>
    </row>
    <row r="18" spans="1:5">
      <c r="A18" s="38">
        <v>20805</v>
      </c>
      <c r="B18" s="39" t="s">
        <v>58</v>
      </c>
      <c r="C18" s="32"/>
      <c r="D18" s="32"/>
      <c r="E18" s="32"/>
    </row>
    <row r="19" spans="1:5">
      <c r="A19" s="35" t="s">
        <v>59</v>
      </c>
      <c r="B19" s="40" t="s">
        <v>60</v>
      </c>
      <c r="C19" s="37">
        <v>10.7</v>
      </c>
      <c r="D19" s="37">
        <v>10.7</v>
      </c>
      <c r="E19" s="37"/>
    </row>
    <row r="20" spans="1:5">
      <c r="A20" s="38">
        <v>210</v>
      </c>
      <c r="B20" s="31" t="s">
        <v>63</v>
      </c>
      <c r="C20" s="32">
        <v>769</v>
      </c>
      <c r="D20" s="32"/>
      <c r="E20" s="32">
        <v>769</v>
      </c>
    </row>
    <row r="21" spans="1:5">
      <c r="A21" s="114" t="s">
        <v>72</v>
      </c>
      <c r="B21" s="124"/>
      <c r="C21" s="32">
        <v>859.7</v>
      </c>
      <c r="D21" s="32">
        <v>10.7</v>
      </c>
      <c r="E21" s="32">
        <v>769</v>
      </c>
    </row>
  </sheetData>
  <mergeCells count="4">
    <mergeCell ref="A2:E2"/>
    <mergeCell ref="A4:B4"/>
    <mergeCell ref="C4:E4"/>
    <mergeCell ref="A21:B2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zoomScale="115" zoomScaleNormal="115" workbookViewId="0">
      <selection activeCell="B21" sqref="B21"/>
    </sheetView>
  </sheetViews>
  <sheetFormatPr defaultColWidth="10.28515625" defaultRowHeight="12.75"/>
  <cols>
    <col min="1" max="1" width="17.85546875" customWidth="1"/>
    <col min="2" max="2" width="41.140625"/>
    <col min="3" max="3" width="16.140625" customWidth="1"/>
    <col min="4" max="4" width="24.42578125"/>
    <col min="5" max="5" width="16.5703125" customWidth="1"/>
    <col min="6" max="6" width="13.85546875"/>
    <col min="7" max="7" width="11.85546875"/>
    <col min="8" max="8" width="12.5703125"/>
    <col min="9" max="10" width="5.28515625"/>
    <col min="11" max="12" width="4.85546875"/>
    <col min="13" max="13" width="10.140625"/>
  </cols>
  <sheetData>
    <row r="1" spans="1:5">
      <c r="E1" s="17" t="s">
        <v>103</v>
      </c>
    </row>
    <row r="2" spans="1:5" ht="24">
      <c r="A2" s="117" t="s">
        <v>104</v>
      </c>
      <c r="B2" s="117"/>
      <c r="C2" s="117"/>
      <c r="D2" s="117"/>
      <c r="E2" s="117"/>
    </row>
    <row r="3" spans="1:5">
      <c r="E3" s="17" t="s">
        <v>2</v>
      </c>
    </row>
    <row r="5" spans="1:5" s="22" customFormat="1" ht="16.5" customHeight="1">
      <c r="A5" s="103" t="s">
        <v>105</v>
      </c>
      <c r="B5" s="104"/>
      <c r="C5" s="103" t="s">
        <v>106</v>
      </c>
      <c r="D5" s="125"/>
      <c r="E5" s="104"/>
    </row>
    <row r="6" spans="1:5" s="22" customFormat="1" ht="16.5" customHeight="1">
      <c r="A6" s="5" t="s">
        <v>38</v>
      </c>
      <c r="B6" s="5" t="s">
        <v>39</v>
      </c>
      <c r="C6" s="5" t="s">
        <v>72</v>
      </c>
      <c r="D6" s="5" t="s">
        <v>107</v>
      </c>
      <c r="E6" s="5" t="s">
        <v>108</v>
      </c>
    </row>
    <row r="7" spans="1:5" ht="16.5" customHeight="1">
      <c r="A7" s="23">
        <v>208</v>
      </c>
      <c r="B7" s="5" t="s">
        <v>57</v>
      </c>
      <c r="C7" s="24">
        <v>10.7</v>
      </c>
      <c r="D7" s="24">
        <v>10.7</v>
      </c>
      <c r="E7" s="24"/>
    </row>
    <row r="8" spans="1:5" ht="16.5" customHeight="1">
      <c r="A8" s="25">
        <v>20805</v>
      </c>
      <c r="B8" s="26" t="s">
        <v>58</v>
      </c>
      <c r="C8" s="27">
        <v>10.7</v>
      </c>
      <c r="D8" s="27">
        <v>10.7</v>
      </c>
      <c r="E8" s="27"/>
    </row>
    <row r="9" spans="1:5" s="22" customFormat="1" ht="16.5" customHeight="1">
      <c r="A9" s="103" t="s">
        <v>72</v>
      </c>
      <c r="B9" s="104"/>
      <c r="C9" s="24">
        <v>10.7</v>
      </c>
      <c r="D9" s="24">
        <v>10.7</v>
      </c>
      <c r="E9" s="5"/>
    </row>
  </sheetData>
  <mergeCells count="4">
    <mergeCell ref="A2:E2"/>
    <mergeCell ref="A5:B5"/>
    <mergeCell ref="C5:E5"/>
    <mergeCell ref="A9:B9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="115" zoomScaleNormal="115" workbookViewId="0">
      <selection activeCell="C11" sqref="C11"/>
    </sheetView>
  </sheetViews>
  <sheetFormatPr defaultColWidth="10.28515625" defaultRowHeight="12.75"/>
  <cols>
    <col min="1" max="1" width="13.140625" customWidth="1"/>
    <col min="2" max="2" width="19.5703125" customWidth="1"/>
    <col min="3" max="3" width="12.28515625" customWidth="1"/>
    <col min="4" max="4" width="24.42578125"/>
    <col min="5" max="5" width="24.7109375"/>
    <col min="6" max="6" width="11.42578125" customWidth="1"/>
    <col min="7" max="7" width="11.85546875"/>
    <col min="8" max="8" width="12.5703125"/>
    <col min="9" max="10" width="5.28515625"/>
    <col min="11" max="12" width="4.85546875"/>
    <col min="13" max="13" width="10.140625"/>
  </cols>
  <sheetData>
    <row r="1" spans="1:6">
      <c r="F1" s="17" t="s">
        <v>109</v>
      </c>
    </row>
    <row r="2" spans="1:6" ht="24">
      <c r="A2" s="117" t="s">
        <v>110</v>
      </c>
      <c r="B2" s="117"/>
      <c r="C2" s="117"/>
      <c r="D2" s="117"/>
      <c r="E2" s="117"/>
      <c r="F2" s="117"/>
    </row>
    <row r="3" spans="1:6">
      <c r="F3" s="17" t="s">
        <v>2</v>
      </c>
    </row>
    <row r="4" spans="1:6" ht="15" customHeight="1"/>
    <row r="5" spans="1:6" s="12" customFormat="1" ht="20.100000000000001" customHeight="1">
      <c r="A5" s="126" t="s">
        <v>111</v>
      </c>
      <c r="B5" s="127"/>
      <c r="C5" s="127"/>
      <c r="D5" s="127"/>
      <c r="E5" s="127"/>
      <c r="F5" s="128"/>
    </row>
    <row r="6" spans="1:6" s="12" customFormat="1">
      <c r="A6" s="130" t="s">
        <v>112</v>
      </c>
      <c r="B6" s="132" t="s">
        <v>113</v>
      </c>
      <c r="C6" s="103" t="s">
        <v>114</v>
      </c>
      <c r="D6" s="129"/>
      <c r="E6" s="120"/>
      <c r="F6" s="130" t="s">
        <v>115</v>
      </c>
    </row>
    <row r="7" spans="1:6" s="12" customFormat="1">
      <c r="A7" s="131"/>
      <c r="B7" s="131"/>
      <c r="C7" s="18" t="s">
        <v>116</v>
      </c>
      <c r="D7" s="19" t="s">
        <v>117</v>
      </c>
      <c r="E7" s="19" t="s">
        <v>118</v>
      </c>
      <c r="F7" s="131"/>
    </row>
    <row r="8" spans="1:6" s="12" customFormat="1">
      <c r="A8" s="20">
        <v>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</row>
    <row r="10" spans="1:6">
      <c r="A10" s="21" t="s">
        <v>119</v>
      </c>
    </row>
  </sheetData>
  <mergeCells count="6">
    <mergeCell ref="A2:F2"/>
    <mergeCell ref="A5:F5"/>
    <mergeCell ref="C6:E6"/>
    <mergeCell ref="A6:A7"/>
    <mergeCell ref="B6:B7"/>
    <mergeCell ref="F6:F7"/>
  </mergeCells>
  <phoneticPr fontId="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zoomScale="115" zoomScaleNormal="115" workbookViewId="0">
      <selection activeCell="D22" sqref="D22"/>
    </sheetView>
  </sheetViews>
  <sheetFormatPr defaultColWidth="10.28515625" defaultRowHeight="12.75"/>
  <cols>
    <col min="1" max="1" width="23" style="3" customWidth="1"/>
    <col min="2" max="2" width="20.28515625" style="3" customWidth="1"/>
    <col min="3" max="3" width="21.140625" style="3" customWidth="1"/>
    <col min="4" max="4" width="20.28515625" style="3" customWidth="1"/>
    <col min="5" max="5" width="23.28515625" style="3" customWidth="1"/>
    <col min="6" max="16384" width="10.28515625" style="3"/>
  </cols>
  <sheetData>
    <row r="1" spans="1:5">
      <c r="E1" s="4" t="s">
        <v>120</v>
      </c>
    </row>
    <row r="2" spans="1:5" ht="24">
      <c r="A2" s="102" t="s">
        <v>121</v>
      </c>
      <c r="B2" s="102"/>
      <c r="C2" s="102"/>
      <c r="D2" s="102"/>
      <c r="E2" s="102"/>
    </row>
    <row r="3" spans="1:5">
      <c r="E3" s="13" t="s">
        <v>75</v>
      </c>
    </row>
    <row r="4" spans="1:5" s="12" customFormat="1">
      <c r="A4" s="132" t="s">
        <v>38</v>
      </c>
      <c r="B4" s="132" t="s">
        <v>39</v>
      </c>
      <c r="C4" s="133" t="s">
        <v>122</v>
      </c>
      <c r="D4" s="134"/>
      <c r="E4" s="135"/>
    </row>
    <row r="5" spans="1:5" s="12" customFormat="1">
      <c r="A5" s="137"/>
      <c r="B5" s="137"/>
      <c r="C5" s="5" t="s">
        <v>72</v>
      </c>
      <c r="D5" s="5" t="s">
        <v>76</v>
      </c>
      <c r="E5" s="5" t="s">
        <v>77</v>
      </c>
    </row>
    <row r="6" spans="1:5">
      <c r="A6" s="14"/>
      <c r="B6" s="15"/>
      <c r="C6" s="10">
        <v>0</v>
      </c>
      <c r="D6" s="16">
        <v>0</v>
      </c>
      <c r="E6" s="16">
        <v>0</v>
      </c>
    </row>
    <row r="7" spans="1:5">
      <c r="A7" s="14"/>
      <c r="B7" s="15"/>
      <c r="C7" s="10"/>
      <c r="D7" s="16"/>
      <c r="E7" s="16"/>
    </row>
    <row r="8" spans="1:5">
      <c r="A8" s="14"/>
      <c r="B8" s="15"/>
      <c r="C8" s="10"/>
      <c r="D8" s="16"/>
      <c r="E8" s="16"/>
    </row>
    <row r="9" spans="1:5">
      <c r="A9" s="136" t="s">
        <v>112</v>
      </c>
      <c r="B9" s="120"/>
      <c r="C9" s="10">
        <v>0</v>
      </c>
      <c r="D9" s="16">
        <v>0</v>
      </c>
      <c r="E9" s="16">
        <v>0</v>
      </c>
    </row>
    <row r="11" spans="1:5">
      <c r="A11" s="2" t="s">
        <v>123</v>
      </c>
    </row>
  </sheetData>
  <mergeCells count="5">
    <mergeCell ref="A2:E2"/>
    <mergeCell ref="C4:E4"/>
    <mergeCell ref="A9:B9"/>
    <mergeCell ref="A4:A5"/>
    <mergeCell ref="B4:B5"/>
  </mergeCells>
  <phoneticPr fontId="9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"/>
  <sheetViews>
    <sheetView zoomScale="115" zoomScaleNormal="115" workbookViewId="0">
      <selection activeCell="E25" sqref="E25"/>
    </sheetView>
  </sheetViews>
  <sheetFormatPr defaultColWidth="10.28515625" defaultRowHeight="12.75"/>
  <cols>
    <col min="1" max="1" width="22.5703125" style="3" customWidth="1"/>
    <col min="2" max="2" width="21.7109375" style="3" customWidth="1"/>
    <col min="3" max="3" width="18.42578125" style="3" customWidth="1"/>
    <col min="4" max="4" width="17.85546875" style="3" customWidth="1"/>
    <col min="5" max="5" width="24.7109375" style="3"/>
    <col min="6" max="6" width="13.85546875" style="3"/>
    <col min="7" max="7" width="11.85546875" style="3"/>
    <col min="8" max="8" width="12.5703125" style="3"/>
    <col min="9" max="10" width="5.28515625" style="3"/>
    <col min="11" max="12" width="4.85546875" style="3"/>
    <col min="13" max="13" width="10.140625" style="3"/>
    <col min="14" max="16384" width="10.28515625" style="3"/>
  </cols>
  <sheetData>
    <row r="1" spans="1:5">
      <c r="E1" s="4" t="s">
        <v>124</v>
      </c>
    </row>
    <row r="2" spans="1:5" ht="24">
      <c r="A2" s="102" t="s">
        <v>125</v>
      </c>
      <c r="B2" s="102"/>
      <c r="C2" s="102"/>
      <c r="D2" s="102"/>
      <c r="E2" s="102"/>
    </row>
    <row r="3" spans="1:5">
      <c r="E3" s="4" t="s">
        <v>2</v>
      </c>
    </row>
    <row r="4" spans="1:5" s="1" customFormat="1" ht="11.25">
      <c r="A4" s="132" t="s">
        <v>38</v>
      </c>
      <c r="B4" s="132" t="s">
        <v>39</v>
      </c>
      <c r="C4" s="103" t="s">
        <v>126</v>
      </c>
      <c r="D4" s="125"/>
      <c r="E4" s="104"/>
    </row>
    <row r="5" spans="1:5" s="1" customFormat="1" ht="11.25">
      <c r="A5" s="137"/>
      <c r="B5" s="137"/>
      <c r="C5" s="5" t="s">
        <v>72</v>
      </c>
      <c r="D5" s="5" t="s">
        <v>76</v>
      </c>
      <c r="E5" s="5" t="s">
        <v>77</v>
      </c>
    </row>
    <row r="6" spans="1:5" s="1" customFormat="1" ht="11.25">
      <c r="A6" s="6"/>
      <c r="B6" s="6"/>
      <c r="C6" s="6">
        <v>0</v>
      </c>
      <c r="D6" s="6">
        <v>0</v>
      </c>
      <c r="E6" s="6">
        <v>0</v>
      </c>
    </row>
    <row r="7" spans="1:5" s="2" customFormat="1" ht="11.25">
      <c r="A7" s="7"/>
      <c r="B7" s="8"/>
      <c r="C7" s="9"/>
      <c r="D7" s="9"/>
      <c r="E7" s="8"/>
    </row>
    <row r="8" spans="1:5">
      <c r="A8" s="103" t="s">
        <v>72</v>
      </c>
      <c r="B8" s="104"/>
      <c r="C8" s="10">
        <v>0</v>
      </c>
      <c r="D8" s="10">
        <v>0</v>
      </c>
      <c r="E8" s="11">
        <v>0</v>
      </c>
    </row>
    <row r="10" spans="1:5">
      <c r="A10" s="2" t="s">
        <v>127</v>
      </c>
    </row>
  </sheetData>
  <mergeCells count="5">
    <mergeCell ref="A2:E2"/>
    <mergeCell ref="C4:E4"/>
    <mergeCell ref="A8:B8"/>
    <mergeCell ref="A4:A5"/>
    <mergeCell ref="B4:B5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1-单位收支总体情况表</vt:lpstr>
      <vt:lpstr>2-单位收入总体情况表</vt:lpstr>
      <vt:lpstr>3-单位支出总体情况表</vt:lpstr>
      <vt:lpstr>4-财政拨款收支总体情况表</vt:lpstr>
      <vt:lpstr>5-一般公共预算支出情况表</vt:lpstr>
      <vt:lpstr>6-一般公共预算基本支岀情况表</vt:lpstr>
      <vt:lpstr>7-一般公共预算“三公”经费支出情况表</vt:lpstr>
      <vt:lpstr>8-政府性基金预算支出情况表</vt:lpstr>
      <vt:lpstr>9-国有资本经营预算支出情况表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裴朝霞</cp:lastModifiedBy>
  <cp:lastPrinted>2021-06-23T08:09:38Z</cp:lastPrinted>
  <dcterms:created xsi:type="dcterms:W3CDTF">2021-06-15T02:20:00Z</dcterms:created>
  <dcterms:modified xsi:type="dcterms:W3CDTF">2021-06-29T00:54:55Z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4B51C2BDF0C64AEA8FEB18E96E20A933</vt:lpwstr>
  </property>
  <property fmtid="{D5CDD505-2E9C-101B-9397-08002B2CF9AE}" pid="3" name="KSOProductBuildVer">
    <vt:lpwstr>2052-11.1.0.10577</vt:lpwstr>
  </property>
</Properties>
</file>